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120" windowHeight="8640"/>
  </bookViews>
  <sheets>
    <sheet name="Syksy -09" sheetId="1" r:id="rId1"/>
    <sheet name="Kevät -10" sheetId="2" r:id="rId2"/>
    <sheet name="Taul3" sheetId="3" r:id="rId3"/>
  </sheets>
  <definedNames>
    <definedName name="_xlnm.Print_Area" localSheetId="1">'Kevät -10'!$A$1:$V$37</definedName>
  </definedNames>
  <calcPr calcId="125725"/>
</workbook>
</file>

<file path=xl/calcChain.xml><?xml version="1.0" encoding="utf-8"?>
<calcChain xmlns="http://schemas.openxmlformats.org/spreadsheetml/2006/main">
  <c r="A10" i="2"/>
  <c r="E10"/>
  <c r="B13" i="1"/>
  <c r="D13"/>
  <c r="A2"/>
  <c r="A12"/>
</calcChain>
</file>

<file path=xl/comments1.xml><?xml version="1.0" encoding="utf-8"?>
<comments xmlns="http://schemas.openxmlformats.org/spreadsheetml/2006/main">
  <authors>
    <author>HonVe</author>
    <author>Testitunnus ATK-laboratorio</author>
    <author>Veijo</author>
    <author>TeKu</author>
  </authors>
  <commentList>
    <comment ref="F3" authorId="0">
      <text>
        <r>
          <rPr>
            <b/>
            <sz val="8"/>
            <color indexed="81"/>
            <rFont val="Tahoma"/>
            <family val="2"/>
          </rPr>
          <t>HonVe:</t>
        </r>
        <r>
          <rPr>
            <sz val="8"/>
            <color indexed="81"/>
            <rFont val="Tahoma"/>
            <family val="2"/>
          </rPr>
          <t xml:space="preserve">
Tunnit maksuun 14.1.10
</t>
        </r>
      </text>
    </comment>
    <comment ref="F4" authorId="0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Iltaopetuslisät maksuun 20.10.2009
Ensimmäinen lappu hävinnyt byrokratian rattaisiin -&gt;7.1.2010 uusi yritys
</t>
        </r>
      </text>
    </comment>
    <comment ref="F5" authorId="0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Iltaopetuslisät maskuun 7.1.2010
</t>
        </r>
      </text>
    </comment>
    <comment ref="F7" authorId="0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Iltaopetuslisät maksuun 20.10.2009</t>
        </r>
      </text>
    </comment>
    <comment ref="F8" authorId="1">
      <text>
        <r>
          <rPr>
            <b/>
            <sz val="8"/>
            <color indexed="81"/>
            <rFont val="Tahoma"/>
            <charset val="1"/>
          </rPr>
          <t>Testitunnus ATK-laboratorio:</t>
        </r>
        <r>
          <rPr>
            <sz val="8"/>
            <color indexed="81"/>
            <rFont val="Tahoma"/>
            <charset val="1"/>
          </rPr>
          <t xml:space="preserve">
Syksyn iltaopetuslisät maksuun 21.12.09</t>
        </r>
      </text>
    </comment>
    <comment ref="F10" authorId="0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Tunnit maksuun 11.11.09</t>
        </r>
      </text>
    </comment>
    <comment ref="R19" authorId="2">
      <text>
        <r>
          <rPr>
            <b/>
            <sz val="9"/>
            <color indexed="81"/>
            <rFont val="Tahoma"/>
            <charset val="1"/>
          </rPr>
          <t>Veijo:</t>
        </r>
        <r>
          <rPr>
            <sz val="9"/>
            <color indexed="81"/>
            <rFont val="Tahoma"/>
            <charset val="1"/>
          </rPr>
          <t xml:space="preserve">
Joulun vapaajakso alkaa 21.12. Tämän illan opetukset on siirretty joululoman jälkeen pidettäväksi.</t>
        </r>
      </text>
    </comment>
    <comment ref="E22" authorId="3">
      <text>
        <r>
          <rPr>
            <b/>
            <sz val="8"/>
            <color indexed="81"/>
            <rFont val="Tahoma"/>
            <charset val="1"/>
          </rPr>
          <t>TeKu:</t>
        </r>
        <r>
          <rPr>
            <sz val="8"/>
            <color indexed="81"/>
            <rFont val="Tahoma"/>
            <charset val="1"/>
          </rPr>
          <t xml:space="preserve">
Maija L.  oli sairaana. Nämä tunnit jäivät pitämättä.
</t>
        </r>
      </text>
    </comment>
    <comment ref="L22" authorId="0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Maija oli sairaslomalla 24.10. Ritva piti silloin omia tuntejaan!</t>
        </r>
      </text>
    </comment>
    <comment ref="F38" authorId="0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LötMan tunnit siirrettiin tähän, koska 26.9. hän oli sairaana.</t>
        </r>
      </text>
    </comment>
    <comment ref="G40" authorId="0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KalTo oli sairaana 5.10.</t>
        </r>
      </text>
    </comment>
  </commentList>
</comments>
</file>

<file path=xl/sharedStrings.xml><?xml version="1.0" encoding="utf-8"?>
<sst xmlns="http://schemas.openxmlformats.org/spreadsheetml/2006/main" count="810" uniqueCount="144">
  <si>
    <t>vk36</t>
  </si>
  <si>
    <t>vk37</t>
  </si>
  <si>
    <t>vk38</t>
  </si>
  <si>
    <t>vk39</t>
  </si>
  <si>
    <t>vk40</t>
  </si>
  <si>
    <t>vk41</t>
  </si>
  <si>
    <t>vk42</t>
  </si>
  <si>
    <t>vk43</t>
  </si>
  <si>
    <t>vk44</t>
  </si>
  <si>
    <t>vk45</t>
  </si>
  <si>
    <t>vk46</t>
  </si>
  <si>
    <t>vk47</t>
  </si>
  <si>
    <t>vk48</t>
  </si>
  <si>
    <t>vk49</t>
  </si>
  <si>
    <t>vk50</t>
  </si>
  <si>
    <t>vk51</t>
  </si>
  <si>
    <t>vk52</t>
  </si>
  <si>
    <t>MA</t>
  </si>
  <si>
    <t>17:00-17:45</t>
  </si>
  <si>
    <t>18:00-18:45</t>
  </si>
  <si>
    <t>18:45-19:30</t>
  </si>
  <si>
    <t>19:30-20:15</t>
  </si>
  <si>
    <t>20:15-21:00</t>
  </si>
  <si>
    <t>LA</t>
  </si>
  <si>
    <t>8:00-8:45</t>
  </si>
  <si>
    <t>8:45-9:30</t>
  </si>
  <si>
    <t>9:45-10:30</t>
  </si>
  <si>
    <t>10:30-11:15</t>
  </si>
  <si>
    <t>11:15-11:45</t>
  </si>
  <si>
    <t>ruoka</t>
  </si>
  <si>
    <t>11:45-12:30</t>
  </si>
  <si>
    <t>12:30-13:15</t>
  </si>
  <si>
    <t>13:30-14:15</t>
  </si>
  <si>
    <t>14:15-15:00</t>
  </si>
  <si>
    <t>ECCV110</t>
  </si>
  <si>
    <t xml:space="preserve">Viestinnän perusteet </t>
  </si>
  <si>
    <t>ECCR110</t>
  </si>
  <si>
    <t xml:space="preserve">Uppdateringskurs i svenska </t>
  </si>
  <si>
    <t>ECCE110</t>
  </si>
  <si>
    <t xml:space="preserve">Updating your English   </t>
  </si>
  <si>
    <t>ECM8000</t>
  </si>
  <si>
    <t>Matematiikan peruskurssi</t>
  </si>
  <si>
    <t>EEM8100</t>
  </si>
  <si>
    <t>Sähköalan matemaattiset apuneuvot 1</t>
  </si>
  <si>
    <t>ECM8100</t>
  </si>
  <si>
    <t>Alkeisfunktiot ja derivointi</t>
  </si>
  <si>
    <t>HolEe</t>
  </si>
  <si>
    <t>Fysiikka 1</t>
  </si>
  <si>
    <t>EEF8200</t>
  </si>
  <si>
    <t>Fysiikka 2S</t>
  </si>
  <si>
    <t>ECI8000</t>
  </si>
  <si>
    <t>Tietokoneen käytön perusteet</t>
  </si>
  <si>
    <t>ETT5111</t>
  </si>
  <si>
    <t>Ohjelmoinnin perusteet</t>
  </si>
  <si>
    <t>ETN6100</t>
  </si>
  <si>
    <t>Mikrotietokonelaitteet</t>
  </si>
  <si>
    <t>ETP5214</t>
  </si>
  <si>
    <t>Windows-käyttöjärjestelmä</t>
  </si>
  <si>
    <t>ETP5091</t>
  </si>
  <si>
    <t>Linux-käyttöjärjestelmän perusteet</t>
  </si>
  <si>
    <t>ETN5110</t>
  </si>
  <si>
    <t>Tietoverkkojen perusteet</t>
  </si>
  <si>
    <t>ETN5510</t>
  </si>
  <si>
    <t>Digitaalitekniikan perusteet</t>
  </si>
  <si>
    <t>ETN5520</t>
  </si>
  <si>
    <t>Tietoliikennetekniikan perusteet</t>
  </si>
  <si>
    <t>(jatkuu keväälle)</t>
  </si>
  <si>
    <t>Tilaa</t>
  </si>
  <si>
    <t>ECB8000</t>
  </si>
  <si>
    <t>Johdatus yrittäjyyteen ja liiketoimintaan</t>
  </si>
  <si>
    <t>LH</t>
  </si>
  <si>
    <t>OP</t>
  </si>
  <si>
    <t>HuuMa</t>
  </si>
  <si>
    <t>yhteiskurssi koneryhmän kanssa</t>
  </si>
  <si>
    <t>yhdessä ETM6KT-luokan kanssa</t>
  </si>
  <si>
    <t>KarSJ</t>
  </si>
  <si>
    <t>HonVe</t>
  </si>
  <si>
    <t>S</t>
  </si>
  <si>
    <t>Y</t>
  </si>
  <si>
    <t>L</t>
  </si>
  <si>
    <t>O</t>
  </si>
  <si>
    <t>M</t>
  </si>
  <si>
    <t>A</t>
  </si>
  <si>
    <t>P</t>
  </si>
  <si>
    <t>y</t>
  </si>
  <si>
    <t>h</t>
  </si>
  <si>
    <t>ä</t>
  </si>
  <si>
    <t>i</t>
  </si>
  <si>
    <t>n</t>
  </si>
  <si>
    <t>p.</t>
  </si>
  <si>
    <t>DIG</t>
  </si>
  <si>
    <t>KE</t>
  </si>
  <si>
    <t>TKP</t>
  </si>
  <si>
    <t>Aloitus</t>
  </si>
  <si>
    <t>MAP</t>
  </si>
  <si>
    <t>UPE</t>
  </si>
  <si>
    <t>VIP</t>
  </si>
  <si>
    <t>WIN</t>
  </si>
  <si>
    <t>(jatkuu syksyltä)</t>
  </si>
  <si>
    <t>OPE</t>
  </si>
  <si>
    <t>KOODI</t>
  </si>
  <si>
    <t>KURSSI</t>
  </si>
  <si>
    <t>LNX</t>
  </si>
  <si>
    <t>J</t>
  </si>
  <si>
    <t>U</t>
  </si>
  <si>
    <t>SMA</t>
  </si>
  <si>
    <t>FY1</t>
  </si>
  <si>
    <t>RasRi</t>
  </si>
  <si>
    <t>20.11.</t>
  </si>
  <si>
    <t>LötMa</t>
  </si>
  <si>
    <t>RiiMa</t>
  </si>
  <si>
    <t>KalTo</t>
  </si>
  <si>
    <t>ECF8000</t>
  </si>
  <si>
    <t>UroLa</t>
  </si>
  <si>
    <t>TenRe</t>
  </si>
  <si>
    <t>TVP</t>
  </si>
  <si>
    <t>vk1</t>
  </si>
  <si>
    <t>vk2</t>
  </si>
  <si>
    <t>vk3</t>
  </si>
  <si>
    <t>vk4</t>
  </si>
  <si>
    <t>vk5</t>
  </si>
  <si>
    <t>vk6</t>
  </si>
  <si>
    <t>vk7</t>
  </si>
  <si>
    <t>vk8</t>
  </si>
  <si>
    <t>vk9</t>
  </si>
  <si>
    <t>vk10</t>
  </si>
  <si>
    <t>vk11</t>
  </si>
  <si>
    <t>vk12</t>
  </si>
  <si>
    <t>vk13</t>
  </si>
  <si>
    <t>vk14</t>
  </si>
  <si>
    <t>vk15</t>
  </si>
  <si>
    <t>vk16</t>
  </si>
  <si>
    <t>vk17</t>
  </si>
  <si>
    <t>vk18</t>
  </si>
  <si>
    <t>vk19</t>
  </si>
  <si>
    <t>KekJo</t>
  </si>
  <si>
    <t>FY2</t>
  </si>
  <si>
    <t>SVE</t>
  </si>
  <si>
    <t>AFD</t>
  </si>
  <si>
    <t>MTK</t>
  </si>
  <si>
    <t>TTP</t>
  </si>
  <si>
    <t>JYL</t>
  </si>
  <si>
    <t>vk20</t>
  </si>
  <si>
    <t>vk21</t>
  </si>
</sst>
</file>

<file path=xl/styles.xml><?xml version="1.0" encoding="utf-8"?>
<styleSheet xmlns="http://schemas.openxmlformats.org/spreadsheetml/2006/main">
  <numFmts count="2">
    <numFmt numFmtId="164" formatCode="d\.m\.;@"/>
    <numFmt numFmtId="165" formatCode="[$-F400]h:mm:ss\ AM/PM"/>
  </numFmts>
  <fonts count="18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 Narrow"/>
      <family val="2"/>
    </font>
    <font>
      <i/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FFFF00"/>
      <name val="Calibri"/>
      <family val="2"/>
      <scheme val="minor"/>
    </font>
    <font>
      <b/>
      <sz val="8"/>
      <color rgb="FFFFFF00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A363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1" fillId="2" borderId="1" xfId="0" applyFont="1" applyFill="1" applyBorder="1"/>
    <xf numFmtId="164" fontId="1" fillId="2" borderId="1" xfId="0" quotePrefix="1" applyNumberFormat="1" applyFont="1" applyFill="1" applyBorder="1" applyAlignment="1">
      <alignment horizontal="center"/>
    </xf>
    <xf numFmtId="49" fontId="2" fillId="0" borderId="1" xfId="0" applyNumberFormat="1" applyFont="1" applyBorder="1"/>
    <xf numFmtId="0" fontId="0" fillId="3" borderId="0" xfId="0" applyFill="1"/>
    <xf numFmtId="0" fontId="0" fillId="0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49" fontId="2" fillId="0" borderId="2" xfId="0" applyNumberFormat="1" applyFont="1" applyBorder="1"/>
    <xf numFmtId="0" fontId="0" fillId="0" borderId="3" xfId="0" applyBorder="1"/>
    <xf numFmtId="0" fontId="0" fillId="0" borderId="4" xfId="0" applyFill="1" applyBorder="1"/>
    <xf numFmtId="0" fontId="0" fillId="0" borderId="4" xfId="0" applyBorder="1"/>
    <xf numFmtId="0" fontId="0" fillId="0" borderId="3" xfId="0" applyFill="1" applyBorder="1"/>
    <xf numFmtId="49" fontId="0" fillId="4" borderId="4" xfId="0" applyNumberFormat="1" applyFont="1" applyFill="1" applyBorder="1"/>
    <xf numFmtId="0" fontId="0" fillId="0" borderId="4" xfId="0" applyFont="1" applyFill="1" applyBorder="1" applyAlignment="1">
      <alignment horizontal="center"/>
    </xf>
    <xf numFmtId="0" fontId="0" fillId="4" borderId="4" xfId="0" applyFill="1" applyBorder="1"/>
    <xf numFmtId="0" fontId="1" fillId="2" borderId="5" xfId="0" applyFont="1" applyFill="1" applyBorder="1"/>
    <xf numFmtId="164" fontId="1" fillId="2" borderId="5" xfId="0" quotePrefix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Fill="1"/>
    <xf numFmtId="0" fontId="4" fillId="0" borderId="7" xfId="0" applyFont="1" applyBorder="1" applyAlignment="1"/>
    <xf numFmtId="0" fontId="4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9" xfId="0" applyFont="1" applyFill="1" applyBorder="1" applyAlignment="1"/>
    <xf numFmtId="0" fontId="4" fillId="0" borderId="0" xfId="0" applyFont="1" applyFill="1"/>
    <xf numFmtId="0" fontId="4" fillId="0" borderId="7" xfId="0" applyFont="1" applyFill="1" applyBorder="1" applyAlignment="1"/>
    <xf numFmtId="0" fontId="4" fillId="0" borderId="10" xfId="0" applyFont="1" applyBorder="1"/>
    <xf numFmtId="49" fontId="4" fillId="0" borderId="0" xfId="0" applyNumberFormat="1" applyFont="1"/>
    <xf numFmtId="0" fontId="4" fillId="0" borderId="0" xfId="0" applyFont="1" applyFill="1" applyBorder="1" applyAlignment="1"/>
    <xf numFmtId="0" fontId="4" fillId="0" borderId="0" xfId="0" applyFont="1"/>
    <xf numFmtId="0" fontId="4" fillId="0" borderId="7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7" xfId="0" applyFont="1" applyFill="1" applyBorder="1"/>
    <xf numFmtId="0" fontId="4" fillId="0" borderId="0" xfId="0" applyFont="1" applyBorder="1"/>
    <xf numFmtId="1" fontId="4" fillId="0" borderId="0" xfId="1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4" fillId="0" borderId="0" xfId="0" applyFont="1" applyBorder="1" applyAlignment="1"/>
    <xf numFmtId="0" fontId="0" fillId="0" borderId="0" xfId="0" applyBorder="1"/>
    <xf numFmtId="0" fontId="4" fillId="5" borderId="7" xfId="0" applyFont="1" applyFill="1" applyBorder="1"/>
    <xf numFmtId="0" fontId="0" fillId="5" borderId="0" xfId="0" applyFill="1"/>
    <xf numFmtId="0" fontId="4" fillId="5" borderId="7" xfId="1" applyFont="1" applyFill="1" applyBorder="1"/>
    <xf numFmtId="0" fontId="4" fillId="5" borderId="0" xfId="1" applyFont="1" applyFill="1" applyBorder="1"/>
    <xf numFmtId="0" fontId="4" fillId="0" borderId="0" xfId="0" applyFont="1" applyBorder="1" applyProtection="1">
      <protection locked="0"/>
    </xf>
    <xf numFmtId="49" fontId="4" fillId="0" borderId="0" xfId="0" applyNumberFormat="1" applyFont="1" applyBorder="1"/>
    <xf numFmtId="0" fontId="4" fillId="5" borderId="0" xfId="0" applyFont="1" applyFill="1" applyBorder="1"/>
    <xf numFmtId="0" fontId="0" fillId="5" borderId="0" xfId="0" applyFill="1" applyBorder="1"/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7" fillId="5" borderId="0" xfId="0" applyFont="1" applyFill="1" applyBorder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/>
    </xf>
    <xf numFmtId="164" fontId="11" fillId="2" borderId="5" xfId="0" quotePrefix="1" applyNumberFormat="1" applyFont="1" applyFill="1" applyBorder="1" applyAlignment="1">
      <alignment horizontal="center"/>
    </xf>
    <xf numFmtId="164" fontId="11" fillId="2" borderId="1" xfId="0" quotePrefix="1" applyNumberFormat="1" applyFont="1" applyFill="1" applyBorder="1" applyAlignment="1">
      <alignment horizontal="center"/>
    </xf>
    <xf numFmtId="0" fontId="4" fillId="6" borderId="0" xfId="0" applyFont="1" applyFill="1"/>
    <xf numFmtId="0" fontId="4" fillId="0" borderId="7" xfId="1" applyFont="1" applyFill="1" applyBorder="1"/>
    <xf numFmtId="0" fontId="1" fillId="0" borderId="1" xfId="0" applyFont="1" applyFill="1" applyBorder="1" applyAlignment="1">
      <alignment horizontal="center"/>
    </xf>
    <xf numFmtId="0" fontId="4" fillId="7" borderId="0" xfId="0" applyFont="1" applyFill="1"/>
    <xf numFmtId="0" fontId="4" fillId="4" borderId="0" xfId="0" applyFont="1" applyFill="1"/>
    <xf numFmtId="0" fontId="4" fillId="8" borderId="0" xfId="0" applyFont="1" applyFill="1" applyBorder="1" applyAlignment="1"/>
    <xf numFmtId="0" fontId="4" fillId="9" borderId="0" xfId="0" applyFont="1" applyFill="1" applyBorder="1" applyAlignment="1"/>
    <xf numFmtId="0" fontId="4" fillId="10" borderId="0" xfId="0" applyFont="1" applyFill="1"/>
    <xf numFmtId="0" fontId="12" fillId="0" borderId="0" xfId="0" applyFont="1" applyBorder="1"/>
    <xf numFmtId="0" fontId="0" fillId="3" borderId="0" xfId="0" applyFill="1" applyAlignment="1">
      <alignment horizontal="center"/>
    </xf>
    <xf numFmtId="0" fontId="4" fillId="11" borderId="0" xfId="0" applyFont="1" applyFill="1"/>
    <xf numFmtId="0" fontId="4" fillId="12" borderId="0" xfId="0" applyFont="1" applyFill="1" applyBorder="1" applyAlignment="1"/>
    <xf numFmtId="0" fontId="4" fillId="13" borderId="0" xfId="0" applyFont="1" applyFill="1" applyBorder="1" applyAlignment="1"/>
    <xf numFmtId="0" fontId="4" fillId="14" borderId="0" xfId="0" applyFont="1" applyFill="1"/>
    <xf numFmtId="0" fontId="4" fillId="15" borderId="0" xfId="0" applyFont="1" applyFill="1"/>
    <xf numFmtId="164" fontId="13" fillId="2" borderId="1" xfId="0" applyNumberFormat="1" applyFont="1" applyFill="1" applyBorder="1" applyAlignment="1">
      <alignment horizontal="center"/>
    </xf>
    <xf numFmtId="0" fontId="0" fillId="16" borderId="0" xfId="0" applyFill="1"/>
    <xf numFmtId="0" fontId="4" fillId="7" borderId="0" xfId="0" applyFont="1" applyFill="1" applyBorder="1"/>
    <xf numFmtId="0" fontId="4" fillId="17" borderId="0" xfId="0" applyFont="1" applyFill="1" applyBorder="1" applyAlignment="1"/>
    <xf numFmtId="0" fontId="4" fillId="18" borderId="0" xfId="0" applyFont="1" applyFill="1" applyBorder="1"/>
    <xf numFmtId="0" fontId="4" fillId="19" borderId="0" xfId="0" applyFont="1" applyFill="1" applyBorder="1"/>
    <xf numFmtId="0" fontId="4" fillId="20" borderId="0" xfId="0" applyFont="1" applyFill="1" applyBorder="1"/>
    <xf numFmtId="0" fontId="4" fillId="6" borderId="0" xfId="0" applyFont="1" applyFill="1" applyBorder="1"/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4" fillId="11" borderId="0" xfId="0" applyFont="1" applyFill="1" applyBorder="1"/>
  </cellXfs>
  <cellStyles count="2">
    <cellStyle name="Normaali" xfId="0" builtinId="0"/>
    <cellStyle name="Normal_763-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2"/>
  <sheetViews>
    <sheetView tabSelected="1" topLeftCell="A14" zoomScale="80" zoomScaleNormal="80" workbookViewId="0">
      <selection activeCell="F12" sqref="F12"/>
    </sheetView>
  </sheetViews>
  <sheetFormatPr defaultRowHeight="15"/>
  <cols>
    <col min="11" max="11" width="9.85546875" customWidth="1"/>
  </cols>
  <sheetData>
    <row r="1" spans="1:37">
      <c r="A1" t="s">
        <v>70</v>
      </c>
      <c r="D1" t="s">
        <v>71</v>
      </c>
      <c r="H1" t="s">
        <v>99</v>
      </c>
      <c r="I1" t="s">
        <v>100</v>
      </c>
      <c r="K1" t="s">
        <v>101</v>
      </c>
    </row>
    <row r="2" spans="1:37" ht="15.75">
      <c r="A2" s="24">
        <f>28*9/14</f>
        <v>18</v>
      </c>
      <c r="B2" s="25"/>
      <c r="C2" s="27"/>
      <c r="D2" s="28">
        <v>2</v>
      </c>
      <c r="E2" s="29"/>
      <c r="F2" s="81" t="s">
        <v>96</v>
      </c>
      <c r="G2" s="31"/>
      <c r="H2" s="32" t="s">
        <v>109</v>
      </c>
      <c r="I2" s="33" t="s">
        <v>34</v>
      </c>
      <c r="K2" s="50" t="s">
        <v>35</v>
      </c>
      <c r="L2" s="51"/>
      <c r="M2" s="51"/>
      <c r="P2" t="s">
        <v>73</v>
      </c>
    </row>
    <row r="3" spans="1:37" ht="15.75">
      <c r="A3" s="24">
        <v>25</v>
      </c>
      <c r="B3" s="26"/>
      <c r="C3" s="27"/>
      <c r="D3" s="28">
        <v>3</v>
      </c>
      <c r="E3" s="29"/>
      <c r="F3" s="73" t="s">
        <v>95</v>
      </c>
      <c r="G3" s="36"/>
      <c r="H3" s="32" t="s">
        <v>107</v>
      </c>
      <c r="I3" s="33" t="s">
        <v>38</v>
      </c>
      <c r="K3" s="50" t="s">
        <v>39</v>
      </c>
      <c r="L3" s="51"/>
      <c r="M3" s="51"/>
      <c r="N3" s="51"/>
      <c r="P3" t="s">
        <v>73</v>
      </c>
    </row>
    <row r="4" spans="1:37" ht="15.75">
      <c r="A4" s="27">
        <v>41</v>
      </c>
      <c r="B4" s="37"/>
      <c r="C4" s="27"/>
      <c r="D4" s="38">
        <v>3</v>
      </c>
      <c r="E4" s="29"/>
      <c r="F4" s="72" t="s">
        <v>94</v>
      </c>
      <c r="G4" s="40"/>
      <c r="H4" s="32" t="s">
        <v>72</v>
      </c>
      <c r="I4" s="39" t="s">
        <v>40</v>
      </c>
      <c r="K4" s="52" t="s">
        <v>41</v>
      </c>
      <c r="L4" s="51"/>
      <c r="M4" s="51"/>
      <c r="N4" s="51"/>
      <c r="P4" t="s">
        <v>73</v>
      </c>
    </row>
    <row r="5" spans="1:37" ht="15.75">
      <c r="A5" s="27">
        <v>30</v>
      </c>
      <c r="B5" s="25"/>
      <c r="C5" s="27"/>
      <c r="D5" s="38">
        <v>3</v>
      </c>
      <c r="E5" s="29"/>
      <c r="F5" s="78" t="s">
        <v>105</v>
      </c>
      <c r="G5" s="40"/>
      <c r="H5" s="32" t="s">
        <v>72</v>
      </c>
      <c r="I5" s="41" t="s">
        <v>42</v>
      </c>
      <c r="K5" s="68" t="s">
        <v>43</v>
      </c>
      <c r="L5" s="23"/>
      <c r="M5" s="23"/>
      <c r="N5" s="23"/>
    </row>
    <row r="6" spans="1:37" ht="15.75">
      <c r="A6" s="24">
        <v>34</v>
      </c>
      <c r="B6" s="25"/>
      <c r="C6" s="27"/>
      <c r="D6" s="42">
        <v>3</v>
      </c>
      <c r="E6" s="29"/>
      <c r="F6" s="79" t="s">
        <v>106</v>
      </c>
      <c r="G6" s="40"/>
      <c r="H6" s="32" t="s">
        <v>46</v>
      </c>
      <c r="I6" s="39" t="s">
        <v>112</v>
      </c>
      <c r="K6" s="53" t="s">
        <v>47</v>
      </c>
      <c r="L6" s="51"/>
      <c r="M6" s="51"/>
      <c r="N6" s="51"/>
      <c r="P6" t="s">
        <v>73</v>
      </c>
    </row>
    <row r="7" spans="1:37" ht="15.75">
      <c r="A7" s="24">
        <v>27</v>
      </c>
      <c r="B7" s="43"/>
      <c r="C7" s="27"/>
      <c r="D7" s="28">
        <v>3</v>
      </c>
      <c r="E7" s="29"/>
      <c r="F7" s="70" t="s">
        <v>92</v>
      </c>
      <c r="G7" s="40"/>
      <c r="H7" s="32" t="s">
        <v>76</v>
      </c>
      <c r="I7" s="33" t="s">
        <v>50</v>
      </c>
      <c r="K7" s="50" t="s">
        <v>51</v>
      </c>
      <c r="L7" s="51"/>
      <c r="M7" s="51"/>
      <c r="N7" s="51"/>
      <c r="P7" t="s">
        <v>73</v>
      </c>
    </row>
    <row r="8" spans="1:37" ht="15.75">
      <c r="A8" s="24">
        <v>25</v>
      </c>
      <c r="B8" s="25"/>
      <c r="C8" s="27"/>
      <c r="D8" s="42"/>
      <c r="E8" s="29"/>
      <c r="F8" s="80" t="s">
        <v>99</v>
      </c>
      <c r="G8" s="30"/>
      <c r="H8" s="32" t="s">
        <v>76</v>
      </c>
      <c r="I8" s="33" t="s">
        <v>52</v>
      </c>
      <c r="K8" s="40" t="s">
        <v>53</v>
      </c>
      <c r="P8" t="s">
        <v>66</v>
      </c>
    </row>
    <row r="9" spans="1:37" ht="15.75">
      <c r="A9" s="24">
        <v>18</v>
      </c>
      <c r="B9" s="25"/>
      <c r="C9" s="27"/>
      <c r="D9" s="42">
        <v>2</v>
      </c>
      <c r="E9" s="29"/>
      <c r="F9" s="74" t="s">
        <v>97</v>
      </c>
      <c r="G9" s="40"/>
      <c r="H9" s="32" t="s">
        <v>111</v>
      </c>
      <c r="I9" s="35" t="s">
        <v>56</v>
      </c>
      <c r="K9" s="40" t="s">
        <v>57</v>
      </c>
    </row>
    <row r="10" spans="1:37" ht="15.75">
      <c r="A10" s="48">
        <v>27</v>
      </c>
      <c r="B10" s="26"/>
      <c r="C10" s="49"/>
      <c r="D10" s="42">
        <v>3</v>
      </c>
      <c r="E10" s="39"/>
      <c r="F10" s="77" t="s">
        <v>115</v>
      </c>
      <c r="H10" s="32" t="s">
        <v>114</v>
      </c>
      <c r="I10" s="41" t="s">
        <v>60</v>
      </c>
      <c r="K10" s="39" t="s">
        <v>61</v>
      </c>
      <c r="L10" s="49"/>
    </row>
    <row r="11" spans="1:37" ht="15.75">
      <c r="A11" s="25">
        <v>18</v>
      </c>
      <c r="C11" s="26"/>
      <c r="D11" s="42">
        <v>2</v>
      </c>
      <c r="E11" s="26"/>
      <c r="F11" s="67" t="s">
        <v>90</v>
      </c>
      <c r="G11" s="40"/>
      <c r="H11" s="32" t="s">
        <v>75</v>
      </c>
      <c r="I11" s="35" t="s">
        <v>62</v>
      </c>
      <c r="K11" s="40" t="s">
        <v>63</v>
      </c>
      <c r="P11" t="s">
        <v>74</v>
      </c>
    </row>
    <row r="12" spans="1:37" ht="15.75">
      <c r="A12" s="48">
        <f>SUM(A2:A11)</f>
        <v>263</v>
      </c>
      <c r="B12" s="26"/>
      <c r="C12" s="26"/>
      <c r="D12" s="26"/>
      <c r="E12" s="26"/>
      <c r="F12" s="42"/>
      <c r="G12" s="34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1"/>
      <c r="S12" s="41"/>
      <c r="T12" s="3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ht="15.75">
      <c r="A13" s="48" t="s">
        <v>67</v>
      </c>
      <c r="B13" s="26">
        <f>14*18+14</f>
        <v>266</v>
      </c>
      <c r="C13" s="26"/>
      <c r="D13" s="26">
        <f>SUM(D2:D11)</f>
        <v>24</v>
      </c>
      <c r="E13" s="26"/>
      <c r="F13" s="42"/>
      <c r="G13" s="34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1"/>
      <c r="S13" s="41"/>
      <c r="T13" s="3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ht="15.75">
      <c r="L14" s="39"/>
      <c r="M14" s="39"/>
      <c r="N14" s="39"/>
      <c r="O14" s="39"/>
      <c r="P14" s="39"/>
      <c r="Q14" s="39"/>
      <c r="R14" s="41"/>
      <c r="S14" s="41"/>
      <c r="T14" s="3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ht="15.75">
      <c r="A15" s="61"/>
      <c r="B15" s="58"/>
      <c r="C15" s="58"/>
      <c r="D15" s="58"/>
      <c r="E15" s="58"/>
      <c r="F15" s="59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54"/>
      <c r="R15" s="54"/>
      <c r="S15" s="46"/>
      <c r="T15" s="47"/>
    </row>
    <row r="16" spans="1:37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pans="1:18">
      <c r="B17" s="69" t="s">
        <v>0</v>
      </c>
      <c r="C17" s="69" t="s">
        <v>1</v>
      </c>
      <c r="D17" s="69" t="s">
        <v>2</v>
      </c>
      <c r="E17" s="69" t="s">
        <v>3</v>
      </c>
      <c r="F17" s="69" t="s">
        <v>4</v>
      </c>
      <c r="G17" s="69" t="s">
        <v>5</v>
      </c>
      <c r="H17" s="69" t="s">
        <v>6</v>
      </c>
      <c r="I17" s="69" t="s">
        <v>7</v>
      </c>
      <c r="J17" s="69" t="s">
        <v>8</v>
      </c>
      <c r="K17" s="69" t="s">
        <v>9</v>
      </c>
      <c r="L17" s="69" t="s">
        <v>10</v>
      </c>
      <c r="M17" s="69" t="s">
        <v>11</v>
      </c>
      <c r="N17" s="69" t="s">
        <v>12</v>
      </c>
      <c r="O17" s="69" t="s">
        <v>13</v>
      </c>
      <c r="P17" s="69" t="s">
        <v>14</v>
      </c>
      <c r="Q17" s="69" t="s">
        <v>15</v>
      </c>
      <c r="R17" s="69" t="s">
        <v>16</v>
      </c>
    </row>
    <row r="18" spans="1:18">
      <c r="A18" s="1" t="s">
        <v>17</v>
      </c>
      <c r="B18" s="2">
        <v>40056</v>
      </c>
      <c r="C18" s="2">
        <v>40063</v>
      </c>
      <c r="D18" s="2">
        <v>40070</v>
      </c>
      <c r="E18" s="2">
        <v>40077</v>
      </c>
      <c r="F18" s="2">
        <v>40084</v>
      </c>
      <c r="G18" s="2">
        <v>40091</v>
      </c>
      <c r="H18" s="66">
        <v>40098</v>
      </c>
      <c r="I18" s="2">
        <v>40105</v>
      </c>
      <c r="J18" s="2">
        <v>40112</v>
      </c>
      <c r="K18" s="2">
        <v>40119</v>
      </c>
      <c r="L18" s="2">
        <v>40126</v>
      </c>
      <c r="M18" s="2">
        <v>40133</v>
      </c>
      <c r="N18" s="2">
        <v>40140</v>
      </c>
      <c r="O18" s="2">
        <v>40147</v>
      </c>
      <c r="P18" s="2">
        <v>40154</v>
      </c>
      <c r="Q18" s="2">
        <v>40161</v>
      </c>
      <c r="R18" s="2">
        <v>40168</v>
      </c>
    </row>
    <row r="19" spans="1:18" ht="15.75">
      <c r="A19" s="3" t="s">
        <v>18</v>
      </c>
      <c r="B19" s="71" t="s">
        <v>93</v>
      </c>
      <c r="C19" s="72" t="s">
        <v>94</v>
      </c>
      <c r="D19" s="72" t="s">
        <v>94</v>
      </c>
      <c r="E19" s="72" t="s">
        <v>94</v>
      </c>
      <c r="F19" s="72" t="s">
        <v>94</v>
      </c>
      <c r="G19" s="72" t="s">
        <v>94</v>
      </c>
      <c r="H19" s="4"/>
      <c r="I19" s="77" t="s">
        <v>115</v>
      </c>
      <c r="J19" s="77" t="s">
        <v>115</v>
      </c>
      <c r="K19" s="77" t="s">
        <v>115</v>
      </c>
      <c r="L19" s="80" t="s">
        <v>99</v>
      </c>
      <c r="M19" s="78" t="s">
        <v>105</v>
      </c>
      <c r="N19" s="78" t="s">
        <v>105</v>
      </c>
      <c r="O19" s="78" t="s">
        <v>105</v>
      </c>
      <c r="P19" s="78" t="s">
        <v>105</v>
      </c>
      <c r="Q19" s="79" t="s">
        <v>106</v>
      </c>
      <c r="R19" s="62"/>
    </row>
    <row r="20" spans="1:18" ht="15.75">
      <c r="A20" s="3" t="s">
        <v>19</v>
      </c>
      <c r="B20" s="70" t="s">
        <v>92</v>
      </c>
      <c r="C20" s="72" t="s">
        <v>94</v>
      </c>
      <c r="D20" s="72" t="s">
        <v>94</v>
      </c>
      <c r="E20" s="72" t="s">
        <v>94</v>
      </c>
      <c r="F20" s="72" t="s">
        <v>94</v>
      </c>
      <c r="G20" s="72" t="s">
        <v>94</v>
      </c>
      <c r="H20" s="62"/>
      <c r="I20" s="77" t="s">
        <v>115</v>
      </c>
      <c r="J20" s="77" t="s">
        <v>115</v>
      </c>
      <c r="K20" s="77" t="s">
        <v>115</v>
      </c>
      <c r="L20" s="80" t="s">
        <v>99</v>
      </c>
      <c r="M20" s="78" t="s">
        <v>105</v>
      </c>
      <c r="N20" s="78" t="s">
        <v>105</v>
      </c>
      <c r="O20" s="78" t="s">
        <v>105</v>
      </c>
      <c r="P20" s="78" t="s">
        <v>105</v>
      </c>
      <c r="Q20" s="79" t="s">
        <v>106</v>
      </c>
      <c r="R20" s="62"/>
    </row>
    <row r="21" spans="1:18" ht="15.75">
      <c r="A21" s="3" t="s">
        <v>20</v>
      </c>
      <c r="B21" s="70" t="s">
        <v>92</v>
      </c>
      <c r="C21" s="72" t="s">
        <v>94</v>
      </c>
      <c r="D21" s="70" t="s">
        <v>92</v>
      </c>
      <c r="E21" s="72" t="s">
        <v>94</v>
      </c>
      <c r="F21" s="74" t="s">
        <v>97</v>
      </c>
      <c r="G21" s="72" t="s">
        <v>94</v>
      </c>
      <c r="H21" s="62" t="s">
        <v>77</v>
      </c>
      <c r="I21" s="77" t="s">
        <v>115</v>
      </c>
      <c r="J21" s="80" t="s">
        <v>99</v>
      </c>
      <c r="K21" s="80" t="s">
        <v>99</v>
      </c>
      <c r="L21" s="80" t="s">
        <v>99</v>
      </c>
      <c r="M21" s="78" t="s">
        <v>105</v>
      </c>
      <c r="N21" s="78" t="s">
        <v>105</v>
      </c>
      <c r="O21" s="78" t="s">
        <v>105</v>
      </c>
      <c r="P21" s="78" t="s">
        <v>105</v>
      </c>
      <c r="Q21" s="80" t="s">
        <v>99</v>
      </c>
      <c r="R21" s="62"/>
    </row>
    <row r="22" spans="1:18" ht="15.75">
      <c r="A22" s="3" t="s">
        <v>21</v>
      </c>
      <c r="B22" s="70" t="s">
        <v>92</v>
      </c>
      <c r="C22" s="70" t="s">
        <v>92</v>
      </c>
      <c r="D22" s="70" t="s">
        <v>92</v>
      </c>
      <c r="E22" s="81" t="s">
        <v>96</v>
      </c>
      <c r="F22" s="74" t="s">
        <v>97</v>
      </c>
      <c r="G22" s="77" t="s">
        <v>115</v>
      </c>
      <c r="H22" s="62" t="s">
        <v>78</v>
      </c>
      <c r="I22" s="77" t="s">
        <v>115</v>
      </c>
      <c r="J22" s="80" t="s">
        <v>99</v>
      </c>
      <c r="K22" s="80" t="s">
        <v>99</v>
      </c>
      <c r="L22" s="81" t="s">
        <v>96</v>
      </c>
      <c r="M22" s="79" t="s">
        <v>106</v>
      </c>
      <c r="N22" s="79" t="s">
        <v>106</v>
      </c>
      <c r="O22" s="79" t="s">
        <v>106</v>
      </c>
      <c r="P22" s="79" t="s">
        <v>106</v>
      </c>
      <c r="Q22" s="80" t="s">
        <v>99</v>
      </c>
      <c r="R22" s="62"/>
    </row>
    <row r="23" spans="1:18" ht="15.75">
      <c r="A23" s="3" t="s">
        <v>22</v>
      </c>
      <c r="B23" s="70" t="s">
        <v>92</v>
      </c>
      <c r="C23" s="70" t="s">
        <v>92</v>
      </c>
      <c r="D23" s="70" t="s">
        <v>92</v>
      </c>
      <c r="E23" s="81" t="s">
        <v>96</v>
      </c>
      <c r="F23" s="74" t="s">
        <v>97</v>
      </c>
      <c r="G23" s="77" t="s">
        <v>115</v>
      </c>
      <c r="H23" s="62"/>
      <c r="I23" s="77" t="s">
        <v>115</v>
      </c>
      <c r="J23" s="80" t="s">
        <v>99</v>
      </c>
      <c r="K23" s="80" t="s">
        <v>99</v>
      </c>
      <c r="L23" s="81" t="s">
        <v>96</v>
      </c>
      <c r="M23" s="79" t="s">
        <v>106</v>
      </c>
      <c r="N23" s="79" t="s">
        <v>106</v>
      </c>
      <c r="O23" s="79" t="s">
        <v>106</v>
      </c>
      <c r="P23" s="79" t="s">
        <v>106</v>
      </c>
      <c r="Q23" s="80" t="s">
        <v>99</v>
      </c>
      <c r="R23" s="62"/>
    </row>
    <row r="24" spans="1:18">
      <c r="A24" s="5"/>
      <c r="H24" s="63"/>
    </row>
    <row r="25" spans="1:18">
      <c r="A25" s="1" t="s">
        <v>91</v>
      </c>
      <c r="B25" s="6">
        <v>40058</v>
      </c>
      <c r="C25" s="6">
        <v>40065</v>
      </c>
      <c r="D25" s="6">
        <v>40072</v>
      </c>
      <c r="E25" s="6">
        <v>40079</v>
      </c>
      <c r="F25" s="6">
        <v>40086</v>
      </c>
      <c r="G25" s="6">
        <v>40093</v>
      </c>
      <c r="H25" s="6">
        <v>40100</v>
      </c>
      <c r="I25" s="6">
        <v>40107</v>
      </c>
      <c r="J25" s="82">
        <v>40116</v>
      </c>
      <c r="K25" s="6">
        <v>40121</v>
      </c>
      <c r="L25" s="6">
        <v>40128</v>
      </c>
      <c r="M25" s="82" t="s">
        <v>108</v>
      </c>
      <c r="N25" s="6">
        <v>40142</v>
      </c>
      <c r="O25" s="6">
        <v>40149</v>
      </c>
      <c r="P25" s="6">
        <v>40156</v>
      </c>
      <c r="Q25" s="6">
        <v>40163</v>
      </c>
      <c r="R25" s="6">
        <v>40170</v>
      </c>
    </row>
    <row r="26" spans="1:18" ht="15.75">
      <c r="A26" s="3" t="s">
        <v>18</v>
      </c>
      <c r="B26" s="70" t="s">
        <v>92</v>
      </c>
      <c r="C26" s="72" t="s">
        <v>94</v>
      </c>
      <c r="D26" s="72" t="s">
        <v>94</v>
      </c>
      <c r="E26" s="70" t="s">
        <v>92</v>
      </c>
      <c r="F26" s="72" t="s">
        <v>94</v>
      </c>
      <c r="G26" s="72" t="s">
        <v>94</v>
      </c>
      <c r="H26" s="62"/>
      <c r="I26" s="74" t="s">
        <v>97</v>
      </c>
      <c r="J26" s="67" t="s">
        <v>90</v>
      </c>
      <c r="K26" s="77" t="s">
        <v>115</v>
      </c>
      <c r="L26" s="67" t="s">
        <v>90</v>
      </c>
      <c r="M26" s="67" t="s">
        <v>90</v>
      </c>
      <c r="N26" s="79" t="s">
        <v>106</v>
      </c>
      <c r="O26" s="78" t="s">
        <v>105</v>
      </c>
      <c r="P26" s="78" t="s">
        <v>105</v>
      </c>
      <c r="Q26" s="73" t="s">
        <v>95</v>
      </c>
      <c r="R26" s="62" t="s">
        <v>103</v>
      </c>
    </row>
    <row r="27" spans="1:18" ht="15.75">
      <c r="A27" s="3" t="s">
        <v>19</v>
      </c>
      <c r="B27" s="70" t="s">
        <v>92</v>
      </c>
      <c r="C27" s="72" t="s">
        <v>94</v>
      </c>
      <c r="D27" s="72" t="s">
        <v>94</v>
      </c>
      <c r="E27" s="70" t="s">
        <v>92</v>
      </c>
      <c r="F27" s="72" t="s">
        <v>94</v>
      </c>
      <c r="G27" s="72" t="s">
        <v>94</v>
      </c>
      <c r="H27" s="62" t="s">
        <v>78</v>
      </c>
      <c r="I27" s="74" t="s">
        <v>97</v>
      </c>
      <c r="J27" s="67" t="s">
        <v>90</v>
      </c>
      <c r="K27" s="77" t="s">
        <v>115</v>
      </c>
      <c r="L27" s="67" t="s">
        <v>90</v>
      </c>
      <c r="M27" s="67" t="s">
        <v>90</v>
      </c>
      <c r="N27" s="79" t="s">
        <v>106</v>
      </c>
      <c r="O27" s="78" t="s">
        <v>105</v>
      </c>
      <c r="P27" s="78" t="s">
        <v>105</v>
      </c>
      <c r="Q27" s="73" t="s">
        <v>95</v>
      </c>
      <c r="R27" s="62" t="s">
        <v>80</v>
      </c>
    </row>
    <row r="28" spans="1:18" ht="15.75">
      <c r="A28" s="3" t="s">
        <v>20</v>
      </c>
      <c r="B28" s="70" t="s">
        <v>92</v>
      </c>
      <c r="C28" s="70" t="s">
        <v>92</v>
      </c>
      <c r="D28" s="72" t="s">
        <v>94</v>
      </c>
      <c r="E28" s="74" t="s">
        <v>97</v>
      </c>
      <c r="F28" s="72" t="s">
        <v>94</v>
      </c>
      <c r="G28" s="77" t="s">
        <v>115</v>
      </c>
      <c r="H28" s="62" t="s">
        <v>77</v>
      </c>
      <c r="I28" s="77" t="s">
        <v>115</v>
      </c>
      <c r="J28" s="67" t="s">
        <v>90</v>
      </c>
      <c r="K28" s="80" t="s">
        <v>99</v>
      </c>
      <c r="L28" s="67" t="s">
        <v>90</v>
      </c>
      <c r="M28" s="67" t="s">
        <v>90</v>
      </c>
      <c r="N28" s="73" t="s">
        <v>95</v>
      </c>
      <c r="O28" s="78" t="s">
        <v>105</v>
      </c>
      <c r="P28" s="78" t="s">
        <v>105</v>
      </c>
      <c r="Q28" s="79" t="s">
        <v>106</v>
      </c>
      <c r="R28" s="62" t="s">
        <v>104</v>
      </c>
    </row>
    <row r="29" spans="1:18" ht="15.75">
      <c r="A29" s="3" t="s">
        <v>21</v>
      </c>
      <c r="B29" s="72" t="s">
        <v>94</v>
      </c>
      <c r="C29" s="70" t="s">
        <v>92</v>
      </c>
      <c r="D29" s="70" t="s">
        <v>92</v>
      </c>
      <c r="E29" s="74" t="s">
        <v>97</v>
      </c>
      <c r="F29" s="81" t="s">
        <v>96</v>
      </c>
      <c r="G29" s="77" t="s">
        <v>115</v>
      </c>
      <c r="H29" s="62"/>
      <c r="I29" s="77" t="s">
        <v>115</v>
      </c>
      <c r="J29" s="67" t="s">
        <v>90</v>
      </c>
      <c r="K29" s="80" t="s">
        <v>99</v>
      </c>
      <c r="L29" s="67" t="s">
        <v>90</v>
      </c>
      <c r="M29" s="67" t="s">
        <v>90</v>
      </c>
      <c r="N29" s="73" t="s">
        <v>95</v>
      </c>
      <c r="O29" s="79" t="s">
        <v>106</v>
      </c>
      <c r="P29" s="79" t="s">
        <v>106</v>
      </c>
      <c r="Q29" s="79" t="s">
        <v>106</v>
      </c>
      <c r="R29" s="62" t="s">
        <v>79</v>
      </c>
    </row>
    <row r="30" spans="1:18" ht="15.75">
      <c r="A30" s="7" t="s">
        <v>22</v>
      </c>
      <c r="B30" s="72" t="s">
        <v>94</v>
      </c>
      <c r="C30" s="70" t="s">
        <v>92</v>
      </c>
      <c r="D30" s="70" t="s">
        <v>92</v>
      </c>
      <c r="E30" s="74" t="s">
        <v>97</v>
      </c>
      <c r="F30" s="81" t="s">
        <v>96</v>
      </c>
      <c r="G30" s="77" t="s">
        <v>115</v>
      </c>
      <c r="H30" s="62"/>
      <c r="I30" s="77" t="s">
        <v>115</v>
      </c>
      <c r="J30" s="67" t="s">
        <v>90</v>
      </c>
      <c r="K30" s="80" t="s">
        <v>99</v>
      </c>
      <c r="L30" s="67" t="s">
        <v>90</v>
      </c>
      <c r="M30" s="67" t="s">
        <v>90</v>
      </c>
      <c r="N30" s="73" t="s">
        <v>95</v>
      </c>
      <c r="O30" s="79" t="s">
        <v>106</v>
      </c>
      <c r="P30" s="79" t="s">
        <v>106</v>
      </c>
      <c r="Q30" s="79" t="s">
        <v>106</v>
      </c>
      <c r="R30" s="62" t="s">
        <v>104</v>
      </c>
    </row>
    <row r="31" spans="1:18">
      <c r="A31" s="9"/>
      <c r="B31" s="10"/>
      <c r="C31" s="8"/>
      <c r="D31" s="11"/>
      <c r="E31" s="9"/>
      <c r="F31" s="9"/>
      <c r="G31" s="9"/>
      <c r="H31" s="64"/>
      <c r="I31" s="9"/>
      <c r="J31" s="12"/>
      <c r="K31" s="9"/>
      <c r="L31" s="9"/>
      <c r="M31" s="13"/>
      <c r="N31" s="9"/>
      <c r="O31" s="14"/>
      <c r="P31" s="9"/>
      <c r="Q31" s="9"/>
      <c r="R31" s="14"/>
    </row>
    <row r="32" spans="1:18">
      <c r="A32" s="15" t="s">
        <v>23</v>
      </c>
      <c r="B32" s="16">
        <v>40061</v>
      </c>
      <c r="C32" s="16">
        <v>40068</v>
      </c>
      <c r="D32" s="16">
        <v>40075</v>
      </c>
      <c r="E32" s="16">
        <v>40082</v>
      </c>
      <c r="F32" s="16">
        <v>40089</v>
      </c>
      <c r="G32" s="16">
        <v>40096</v>
      </c>
      <c r="H32" s="65">
        <v>40103</v>
      </c>
      <c r="I32" s="16">
        <v>40110</v>
      </c>
      <c r="J32" s="65">
        <v>40117</v>
      </c>
      <c r="K32" s="16">
        <v>40124</v>
      </c>
      <c r="L32" s="16">
        <v>40131</v>
      </c>
      <c r="M32" s="16">
        <v>40138</v>
      </c>
      <c r="N32" s="16">
        <v>40145</v>
      </c>
      <c r="O32" s="16">
        <v>40152</v>
      </c>
      <c r="P32" s="16">
        <v>40159</v>
      </c>
      <c r="Q32" s="16">
        <v>40166</v>
      </c>
      <c r="R32" s="16">
        <v>40173</v>
      </c>
    </row>
    <row r="33" spans="1:18" ht="15.75">
      <c r="A33" s="3" t="s">
        <v>24</v>
      </c>
      <c r="B33" s="70" t="s">
        <v>92</v>
      </c>
      <c r="C33" s="70" t="s">
        <v>92</v>
      </c>
      <c r="D33" s="81" t="s">
        <v>96</v>
      </c>
      <c r="E33" s="74" t="s">
        <v>97</v>
      </c>
      <c r="F33" s="74" t="s">
        <v>97</v>
      </c>
      <c r="G33" s="81" t="s">
        <v>96</v>
      </c>
      <c r="H33" s="62"/>
      <c r="I33" s="77" t="s">
        <v>115</v>
      </c>
      <c r="J33" s="62" t="s">
        <v>83</v>
      </c>
      <c r="K33" s="78" t="s">
        <v>105</v>
      </c>
      <c r="L33" s="79" t="s">
        <v>106</v>
      </c>
      <c r="M33" s="67" t="s">
        <v>90</v>
      </c>
      <c r="N33" s="78" t="s">
        <v>105</v>
      </c>
      <c r="O33" s="79" t="s">
        <v>106</v>
      </c>
      <c r="P33" s="78" t="s">
        <v>105</v>
      </c>
      <c r="Q33" s="80" t="s">
        <v>99</v>
      </c>
      <c r="R33" s="62"/>
    </row>
    <row r="34" spans="1:18" ht="15.75">
      <c r="A34" s="3" t="s">
        <v>25</v>
      </c>
      <c r="B34" s="70" t="s">
        <v>92</v>
      </c>
      <c r="C34" s="70" t="s">
        <v>92</v>
      </c>
      <c r="D34" s="81" t="s">
        <v>96</v>
      </c>
      <c r="E34" s="74" t="s">
        <v>97</v>
      </c>
      <c r="F34" s="74" t="s">
        <v>97</v>
      </c>
      <c r="G34" s="81" t="s">
        <v>96</v>
      </c>
      <c r="H34" s="62" t="s">
        <v>79</v>
      </c>
      <c r="I34" s="77" t="s">
        <v>115</v>
      </c>
      <c r="J34" s="62" t="s">
        <v>84</v>
      </c>
      <c r="K34" s="78" t="s">
        <v>105</v>
      </c>
      <c r="L34" s="79" t="s">
        <v>106</v>
      </c>
      <c r="M34" s="67" t="s">
        <v>90</v>
      </c>
      <c r="N34" s="78" t="s">
        <v>105</v>
      </c>
      <c r="O34" s="79" t="s">
        <v>106</v>
      </c>
      <c r="P34" s="78" t="s">
        <v>105</v>
      </c>
      <c r="Q34" s="80" t="s">
        <v>99</v>
      </c>
      <c r="R34" s="62" t="s">
        <v>79</v>
      </c>
    </row>
    <row r="35" spans="1:18" ht="15.75">
      <c r="A35" s="3" t="s">
        <v>26</v>
      </c>
      <c r="B35" s="70" t="s">
        <v>92</v>
      </c>
      <c r="C35" s="70" t="s">
        <v>92</v>
      </c>
      <c r="D35" s="81" t="s">
        <v>96</v>
      </c>
      <c r="E35" s="74" t="s">
        <v>97</v>
      </c>
      <c r="F35" s="74" t="s">
        <v>97</v>
      </c>
      <c r="G35" s="81" t="s">
        <v>96</v>
      </c>
      <c r="H35" s="62" t="s">
        <v>80</v>
      </c>
      <c r="I35" s="77" t="s">
        <v>115</v>
      </c>
      <c r="J35" s="62" t="s">
        <v>85</v>
      </c>
      <c r="K35" s="78" t="s">
        <v>105</v>
      </c>
      <c r="L35" s="78" t="s">
        <v>105</v>
      </c>
      <c r="M35" s="67" t="s">
        <v>90</v>
      </c>
      <c r="N35" s="78" t="s">
        <v>105</v>
      </c>
      <c r="O35" s="80" t="s">
        <v>99</v>
      </c>
      <c r="P35" s="79" t="s">
        <v>106</v>
      </c>
      <c r="Q35" s="80" t="s">
        <v>99</v>
      </c>
      <c r="R35" s="62" t="s">
        <v>80</v>
      </c>
    </row>
    <row r="36" spans="1:18" ht="15.75">
      <c r="A36" s="3" t="s">
        <v>27</v>
      </c>
      <c r="B36" s="70" t="s">
        <v>92</v>
      </c>
      <c r="C36" s="70" t="s">
        <v>92</v>
      </c>
      <c r="D36" s="81" t="s">
        <v>96</v>
      </c>
      <c r="E36" s="74" t="s">
        <v>97</v>
      </c>
      <c r="F36" s="74" t="s">
        <v>97</v>
      </c>
      <c r="G36" s="81" t="s">
        <v>96</v>
      </c>
      <c r="H36" s="62"/>
      <c r="I36" s="77" t="s">
        <v>115</v>
      </c>
      <c r="J36" s="62" t="s">
        <v>86</v>
      </c>
      <c r="K36" s="79" t="s">
        <v>106</v>
      </c>
      <c r="L36" s="78" t="s">
        <v>105</v>
      </c>
      <c r="M36" s="79" t="s">
        <v>106</v>
      </c>
      <c r="N36" s="78" t="s">
        <v>105</v>
      </c>
      <c r="O36" s="80" t="s">
        <v>99</v>
      </c>
      <c r="P36" s="79" t="s">
        <v>106</v>
      </c>
      <c r="Q36" s="79" t="s">
        <v>106</v>
      </c>
      <c r="R36" s="62"/>
    </row>
    <row r="37" spans="1:18">
      <c r="A37" s="17" t="s">
        <v>28</v>
      </c>
      <c r="B37" s="18" t="s">
        <v>29</v>
      </c>
      <c r="C37" s="19" t="s">
        <v>29</v>
      </c>
      <c r="D37" s="20" t="s">
        <v>29</v>
      </c>
      <c r="E37" s="18" t="s">
        <v>29</v>
      </c>
      <c r="F37" s="18" t="s">
        <v>29</v>
      </c>
      <c r="G37" s="18" t="s">
        <v>29</v>
      </c>
      <c r="H37" s="21" t="s">
        <v>29</v>
      </c>
      <c r="I37" s="18" t="s">
        <v>29</v>
      </c>
      <c r="J37" s="22" t="s">
        <v>29</v>
      </c>
      <c r="K37" s="18" t="s">
        <v>29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22" t="s">
        <v>29</v>
      </c>
    </row>
    <row r="38" spans="1:18" ht="15.75">
      <c r="A38" s="3" t="s">
        <v>30</v>
      </c>
      <c r="B38" s="72" t="s">
        <v>94</v>
      </c>
      <c r="C38" s="72" t="s">
        <v>94</v>
      </c>
      <c r="D38" s="72" t="s">
        <v>94</v>
      </c>
      <c r="E38" s="72" t="s">
        <v>94</v>
      </c>
      <c r="F38" s="81" t="s">
        <v>96</v>
      </c>
      <c r="G38" s="77" t="s">
        <v>115</v>
      </c>
      <c r="H38" s="62"/>
      <c r="I38" s="77" t="s">
        <v>115</v>
      </c>
      <c r="J38" s="62" t="s">
        <v>87</v>
      </c>
      <c r="K38" s="79" t="s">
        <v>106</v>
      </c>
      <c r="L38" s="78" t="s">
        <v>105</v>
      </c>
      <c r="M38" s="79" t="s">
        <v>106</v>
      </c>
      <c r="N38" s="80" t="s">
        <v>99</v>
      </c>
      <c r="O38" s="80" t="s">
        <v>99</v>
      </c>
      <c r="P38" s="79" t="s">
        <v>106</v>
      </c>
      <c r="Q38" s="79" t="s">
        <v>106</v>
      </c>
      <c r="R38" s="62"/>
    </row>
    <row r="39" spans="1:18" ht="15.75">
      <c r="A39" s="3" t="s">
        <v>31</v>
      </c>
      <c r="B39" s="72" t="s">
        <v>94</v>
      </c>
      <c r="C39" s="72" t="s">
        <v>94</v>
      </c>
      <c r="D39" s="72" t="s">
        <v>94</v>
      </c>
      <c r="E39" s="72" t="s">
        <v>94</v>
      </c>
      <c r="F39" s="81" t="s">
        <v>96</v>
      </c>
      <c r="G39" s="77" t="s">
        <v>115</v>
      </c>
      <c r="H39" s="62" t="s">
        <v>81</v>
      </c>
      <c r="I39" s="77" t="s">
        <v>115</v>
      </c>
      <c r="J39" s="62" t="s">
        <v>88</v>
      </c>
      <c r="K39" s="73" t="s">
        <v>95</v>
      </c>
      <c r="L39" s="73" t="s">
        <v>95</v>
      </c>
      <c r="M39" s="73" t="s">
        <v>95</v>
      </c>
      <c r="N39" s="80" t="s">
        <v>99</v>
      </c>
      <c r="O39" s="73" t="s">
        <v>95</v>
      </c>
      <c r="P39" s="73" t="s">
        <v>95</v>
      </c>
      <c r="Q39" s="73" t="s">
        <v>95</v>
      </c>
      <c r="R39" s="62" t="s">
        <v>81</v>
      </c>
    </row>
    <row r="40" spans="1:18" ht="15.75">
      <c r="A40" s="3" t="s">
        <v>32</v>
      </c>
      <c r="B40" s="72" t="s">
        <v>94</v>
      </c>
      <c r="C40" s="72" t="s">
        <v>94</v>
      </c>
      <c r="D40" s="72" t="s">
        <v>94</v>
      </c>
      <c r="E40" s="72" t="s">
        <v>94</v>
      </c>
      <c r="F40" s="81" t="s">
        <v>96</v>
      </c>
      <c r="G40" s="74" t="s">
        <v>97</v>
      </c>
      <c r="H40" s="62" t="s">
        <v>82</v>
      </c>
      <c r="I40" s="73" t="s">
        <v>95</v>
      </c>
      <c r="J40" s="62" t="s">
        <v>89</v>
      </c>
      <c r="K40" s="73" t="s">
        <v>95</v>
      </c>
      <c r="L40" s="73" t="s">
        <v>95</v>
      </c>
      <c r="M40" s="73" t="s">
        <v>95</v>
      </c>
      <c r="N40" s="80" t="s">
        <v>99</v>
      </c>
      <c r="O40" s="73" t="s">
        <v>95</v>
      </c>
      <c r="P40" s="73" t="s">
        <v>95</v>
      </c>
      <c r="Q40" s="73" t="s">
        <v>95</v>
      </c>
      <c r="R40" s="62" t="s">
        <v>82</v>
      </c>
    </row>
    <row r="41" spans="1:18" ht="15.75">
      <c r="A41" s="3" t="s">
        <v>33</v>
      </c>
      <c r="B41" s="72" t="s">
        <v>94</v>
      </c>
      <c r="C41" s="72" t="s">
        <v>94</v>
      </c>
      <c r="D41" s="72" t="s">
        <v>94</v>
      </c>
      <c r="E41" s="72" t="s">
        <v>94</v>
      </c>
      <c r="F41" s="81" t="s">
        <v>96</v>
      </c>
      <c r="G41" s="74" t="s">
        <v>97</v>
      </c>
      <c r="H41" s="4"/>
      <c r="I41" s="73" t="s">
        <v>95</v>
      </c>
      <c r="J41" s="76"/>
      <c r="K41" s="73" t="s">
        <v>95</v>
      </c>
      <c r="L41" s="73" t="s">
        <v>95</v>
      </c>
      <c r="M41" s="73" t="s">
        <v>95</v>
      </c>
      <c r="N41" s="80" t="s">
        <v>99</v>
      </c>
      <c r="O41" s="73" t="s">
        <v>95</v>
      </c>
      <c r="P41" s="73" t="s">
        <v>95</v>
      </c>
      <c r="Q41" s="73" t="s">
        <v>95</v>
      </c>
      <c r="R41" s="62"/>
    </row>
    <row r="42" spans="1:18">
      <c r="A42" s="23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zoomScale="70" zoomScaleNormal="70" workbookViewId="0">
      <selection activeCell="W12" sqref="W12"/>
    </sheetView>
  </sheetViews>
  <sheetFormatPr defaultRowHeight="15"/>
  <cols>
    <col min="8" max="8" width="9.5703125" customWidth="1"/>
    <col min="9" max="9" width="9.7109375" customWidth="1"/>
  </cols>
  <sheetData>
    <row r="1" spans="1:22">
      <c r="A1" t="s">
        <v>70</v>
      </c>
      <c r="E1" t="s">
        <v>71</v>
      </c>
      <c r="G1" t="s">
        <v>99</v>
      </c>
      <c r="H1" t="s">
        <v>100</v>
      </c>
      <c r="I1" t="s">
        <v>101</v>
      </c>
    </row>
    <row r="2" spans="1:22" ht="15.75">
      <c r="A2" s="26">
        <v>25</v>
      </c>
      <c r="B2" s="26"/>
      <c r="C2" s="26"/>
      <c r="D2" s="26"/>
      <c r="E2" s="28">
        <v>3</v>
      </c>
      <c r="F2" s="85" t="s">
        <v>137</v>
      </c>
      <c r="G2" s="41" t="s">
        <v>107</v>
      </c>
      <c r="H2" s="55" t="s">
        <v>36</v>
      </c>
      <c r="I2" s="56" t="s">
        <v>37</v>
      </c>
      <c r="J2" s="57"/>
      <c r="K2" s="57"/>
      <c r="L2" s="49"/>
      <c r="M2" s="49"/>
      <c r="N2" s="49" t="s">
        <v>73</v>
      </c>
      <c r="O2" s="49"/>
      <c r="P2" s="49"/>
      <c r="Q2" s="49"/>
    </row>
    <row r="3" spans="1:22" ht="15.75">
      <c r="A3" s="26">
        <v>55</v>
      </c>
      <c r="B3" s="26"/>
      <c r="C3" s="26"/>
      <c r="D3" s="26"/>
      <c r="E3" s="38">
        <v>5</v>
      </c>
      <c r="F3" s="86" t="s">
        <v>138</v>
      </c>
      <c r="G3" s="41" t="s">
        <v>72</v>
      </c>
      <c r="H3" s="41" t="s">
        <v>44</v>
      </c>
      <c r="I3" s="53" t="s">
        <v>45</v>
      </c>
      <c r="J3" s="57"/>
      <c r="K3" s="57"/>
      <c r="L3" s="49"/>
      <c r="M3" s="49"/>
      <c r="N3" s="49" t="s">
        <v>73</v>
      </c>
      <c r="O3" s="49"/>
      <c r="P3" s="49"/>
      <c r="Q3" s="49"/>
    </row>
    <row r="4" spans="1:22" ht="15.75">
      <c r="A4" s="26">
        <v>50</v>
      </c>
      <c r="B4" s="26"/>
      <c r="C4" s="26"/>
      <c r="D4" s="26"/>
      <c r="E4" s="42">
        <v>5</v>
      </c>
      <c r="F4" s="84" t="s">
        <v>136</v>
      </c>
      <c r="G4" s="41" t="s">
        <v>76</v>
      </c>
      <c r="H4" s="41" t="s">
        <v>48</v>
      </c>
      <c r="I4" s="34" t="s">
        <v>49</v>
      </c>
      <c r="J4" s="49"/>
      <c r="K4" s="49"/>
      <c r="L4" s="49"/>
      <c r="M4" s="49"/>
      <c r="N4" s="49"/>
      <c r="O4" s="49"/>
      <c r="P4" s="49"/>
      <c r="Q4" s="49"/>
    </row>
    <row r="5" spans="1:22" ht="15.75">
      <c r="A5" s="26">
        <v>54</v>
      </c>
      <c r="B5" s="26"/>
      <c r="C5" s="26"/>
      <c r="D5" s="26"/>
      <c r="E5" s="42">
        <v>9</v>
      </c>
      <c r="F5" s="80" t="s">
        <v>99</v>
      </c>
      <c r="G5" s="34" t="s">
        <v>76</v>
      </c>
      <c r="H5" s="55" t="s">
        <v>52</v>
      </c>
      <c r="I5" s="39" t="s">
        <v>53</v>
      </c>
      <c r="J5" s="49"/>
      <c r="K5" s="49"/>
      <c r="L5" s="49"/>
      <c r="M5" s="49"/>
      <c r="N5" s="49" t="s">
        <v>98</v>
      </c>
      <c r="O5" s="49"/>
      <c r="P5" s="49"/>
      <c r="Q5" s="49"/>
    </row>
    <row r="6" spans="1:22" ht="15.75">
      <c r="A6" s="26">
        <v>36</v>
      </c>
      <c r="B6" s="26"/>
      <c r="C6" s="44"/>
      <c r="D6" s="26"/>
      <c r="E6" s="42">
        <v>4</v>
      </c>
      <c r="F6" s="87" t="s">
        <v>139</v>
      </c>
      <c r="G6" s="41" t="s">
        <v>110</v>
      </c>
      <c r="H6" s="41" t="s">
        <v>54</v>
      </c>
      <c r="I6" s="39" t="s">
        <v>55</v>
      </c>
      <c r="J6" s="49"/>
      <c r="K6" s="49"/>
      <c r="L6" s="49"/>
      <c r="M6" s="49"/>
      <c r="N6" s="49"/>
      <c r="O6" s="49"/>
      <c r="P6" s="49"/>
      <c r="Q6" s="49"/>
    </row>
    <row r="7" spans="1:22" ht="15.75">
      <c r="A7" s="26">
        <v>27</v>
      </c>
      <c r="B7" s="26"/>
      <c r="C7" s="26"/>
      <c r="D7" s="26"/>
      <c r="E7" s="42">
        <v>3</v>
      </c>
      <c r="F7" s="88" t="s">
        <v>140</v>
      </c>
      <c r="G7" s="41" t="s">
        <v>135</v>
      </c>
      <c r="H7" s="41" t="s">
        <v>64</v>
      </c>
      <c r="I7" s="39" t="s">
        <v>65</v>
      </c>
      <c r="J7" s="49"/>
      <c r="K7" s="49"/>
      <c r="L7" s="49"/>
      <c r="M7" s="49"/>
      <c r="N7" s="49"/>
      <c r="O7" s="49"/>
      <c r="P7" s="49"/>
      <c r="Q7" s="49"/>
    </row>
    <row r="8" spans="1:22" ht="15.75">
      <c r="A8" s="26">
        <v>40</v>
      </c>
      <c r="B8" s="58"/>
      <c r="C8" s="58"/>
      <c r="D8" s="58"/>
      <c r="E8" s="59">
        <v>5</v>
      </c>
      <c r="F8" s="89" t="s">
        <v>141</v>
      </c>
      <c r="G8" s="41" t="s">
        <v>113</v>
      </c>
      <c r="H8" s="39" t="s">
        <v>68</v>
      </c>
      <c r="I8" s="56" t="s">
        <v>69</v>
      </c>
      <c r="J8" s="60"/>
      <c r="K8" s="60"/>
      <c r="L8" s="60"/>
      <c r="M8" s="60"/>
      <c r="N8" s="49" t="s">
        <v>73</v>
      </c>
      <c r="O8" s="45"/>
      <c r="P8" s="54"/>
      <c r="Q8" s="54"/>
      <c r="R8" s="90"/>
      <c r="S8" s="91"/>
      <c r="T8" s="49"/>
    </row>
    <row r="9" spans="1:22" ht="15.75">
      <c r="A9" s="48">
        <v>18</v>
      </c>
      <c r="B9" s="44"/>
      <c r="C9" s="44"/>
      <c r="D9" s="49"/>
      <c r="E9" s="42">
        <v>2</v>
      </c>
      <c r="F9" s="92" t="s">
        <v>102</v>
      </c>
      <c r="G9" s="41" t="s">
        <v>110</v>
      </c>
      <c r="H9" s="41" t="s">
        <v>58</v>
      </c>
      <c r="I9" s="39" t="s">
        <v>59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2" ht="15.75">
      <c r="A10" s="75">
        <f>SUM(A2:A9)</f>
        <v>305</v>
      </c>
      <c r="B10" s="49"/>
      <c r="C10" s="49"/>
      <c r="D10" s="49"/>
      <c r="E10" s="75">
        <f>SUM(E2:E9)</f>
        <v>36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2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spans="1:2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1:22">
      <c r="B13" s="69" t="s">
        <v>116</v>
      </c>
      <c r="C13" s="69" t="s">
        <v>117</v>
      </c>
      <c r="D13" s="69" t="s">
        <v>118</v>
      </c>
      <c r="E13" s="69" t="s">
        <v>119</v>
      </c>
      <c r="F13" s="69" t="s">
        <v>120</v>
      </c>
      <c r="G13" s="69" t="s">
        <v>121</v>
      </c>
      <c r="H13" s="69" t="s">
        <v>122</v>
      </c>
      <c r="I13" s="69" t="s">
        <v>123</v>
      </c>
      <c r="J13" s="69" t="s">
        <v>124</v>
      </c>
      <c r="K13" s="69" t="s">
        <v>125</v>
      </c>
      <c r="L13" s="69" t="s">
        <v>126</v>
      </c>
      <c r="M13" s="69" t="s">
        <v>127</v>
      </c>
      <c r="N13" s="69" t="s">
        <v>128</v>
      </c>
      <c r="O13" s="69" t="s">
        <v>129</v>
      </c>
      <c r="P13" s="69" t="s">
        <v>130</v>
      </c>
      <c r="Q13" s="69" t="s">
        <v>131</v>
      </c>
      <c r="R13" s="69" t="s">
        <v>132</v>
      </c>
      <c r="S13" s="69" t="s">
        <v>133</v>
      </c>
      <c r="T13" s="69" t="s">
        <v>134</v>
      </c>
      <c r="U13" s="69" t="s">
        <v>142</v>
      </c>
      <c r="V13" s="69" t="s">
        <v>143</v>
      </c>
    </row>
    <row r="14" spans="1:22">
      <c r="A14" s="1" t="s">
        <v>17</v>
      </c>
      <c r="B14" s="2">
        <v>40182</v>
      </c>
      <c r="C14" s="2">
        <v>40189</v>
      </c>
      <c r="D14" s="2">
        <v>40196</v>
      </c>
      <c r="E14" s="2">
        <v>40203</v>
      </c>
      <c r="F14" s="2">
        <v>40210</v>
      </c>
      <c r="G14" s="2">
        <v>40217</v>
      </c>
      <c r="H14" s="2">
        <v>40224</v>
      </c>
      <c r="I14" s="2">
        <v>40231</v>
      </c>
      <c r="J14" s="2">
        <v>40238</v>
      </c>
      <c r="K14" s="2">
        <v>40245</v>
      </c>
      <c r="L14" s="2">
        <v>40252</v>
      </c>
      <c r="M14" s="2">
        <v>40259</v>
      </c>
      <c r="N14" s="2">
        <v>40266</v>
      </c>
      <c r="O14" s="2">
        <v>40273</v>
      </c>
      <c r="P14" s="2">
        <v>40280</v>
      </c>
      <c r="Q14" s="2">
        <v>40287</v>
      </c>
      <c r="R14" s="2">
        <v>40294</v>
      </c>
      <c r="S14" s="2">
        <v>40301</v>
      </c>
      <c r="T14" s="2">
        <v>40308</v>
      </c>
      <c r="U14" s="2">
        <v>40315</v>
      </c>
      <c r="V14" s="2">
        <v>40322</v>
      </c>
    </row>
    <row r="15" spans="1:22" ht="15.75">
      <c r="A15" s="3" t="s">
        <v>18</v>
      </c>
      <c r="B15" s="83"/>
      <c r="C15" s="86" t="s">
        <v>138</v>
      </c>
      <c r="D15" s="86" t="s">
        <v>138</v>
      </c>
      <c r="E15" s="86" t="s">
        <v>138</v>
      </c>
      <c r="F15" s="86" t="s">
        <v>138</v>
      </c>
      <c r="G15" s="86" t="s">
        <v>138</v>
      </c>
      <c r="H15" s="86" t="s">
        <v>138</v>
      </c>
      <c r="I15" s="86" t="s">
        <v>138</v>
      </c>
      <c r="J15" s="86" t="s">
        <v>138</v>
      </c>
      <c r="K15" s="83"/>
      <c r="L15" s="86" t="s">
        <v>138</v>
      </c>
      <c r="M15" s="86" t="s">
        <v>138</v>
      </c>
      <c r="N15" s="86" t="s">
        <v>138</v>
      </c>
      <c r="O15" s="83"/>
      <c r="P15" s="85" t="s">
        <v>137</v>
      </c>
      <c r="Q15" s="84" t="s">
        <v>136</v>
      </c>
      <c r="R15" s="87" t="s">
        <v>139</v>
      </c>
      <c r="S15" s="87" t="s">
        <v>139</v>
      </c>
      <c r="T15" s="87" t="s">
        <v>139</v>
      </c>
      <c r="U15" s="87" t="s">
        <v>139</v>
      </c>
      <c r="V15" s="88" t="s">
        <v>140</v>
      </c>
    </row>
    <row r="16" spans="1:22" ht="15.75">
      <c r="A16" s="3" t="s">
        <v>19</v>
      </c>
      <c r="B16" s="83"/>
      <c r="C16" s="86" t="s">
        <v>138</v>
      </c>
      <c r="D16" s="86" t="s">
        <v>138</v>
      </c>
      <c r="E16" s="86" t="s">
        <v>138</v>
      </c>
      <c r="F16" s="86" t="s">
        <v>138</v>
      </c>
      <c r="G16" s="86" t="s">
        <v>138</v>
      </c>
      <c r="H16" s="86" t="s">
        <v>138</v>
      </c>
      <c r="I16" s="86" t="s">
        <v>138</v>
      </c>
      <c r="J16" s="86" t="s">
        <v>138</v>
      </c>
      <c r="K16" s="83"/>
      <c r="L16" s="86" t="s">
        <v>138</v>
      </c>
      <c r="M16" s="86" t="s">
        <v>138</v>
      </c>
      <c r="N16" s="86" t="s">
        <v>138</v>
      </c>
      <c r="O16" s="83"/>
      <c r="P16" s="85" t="s">
        <v>137</v>
      </c>
      <c r="Q16" s="84" t="s">
        <v>136</v>
      </c>
      <c r="R16" s="87" t="s">
        <v>139</v>
      </c>
      <c r="S16" s="87" t="s">
        <v>139</v>
      </c>
      <c r="T16" s="87" t="s">
        <v>139</v>
      </c>
      <c r="U16" s="87" t="s">
        <v>139</v>
      </c>
      <c r="V16" s="88" t="s">
        <v>140</v>
      </c>
    </row>
    <row r="17" spans="1:21" ht="15.75">
      <c r="A17" s="3" t="s">
        <v>20</v>
      </c>
      <c r="B17" s="83"/>
      <c r="C17" s="86" t="s">
        <v>138</v>
      </c>
      <c r="D17" s="86" t="s">
        <v>138</v>
      </c>
      <c r="E17" s="86" t="s">
        <v>138</v>
      </c>
      <c r="F17" s="86" t="s">
        <v>138</v>
      </c>
      <c r="G17" s="86" t="s">
        <v>138</v>
      </c>
      <c r="H17" s="86" t="s">
        <v>138</v>
      </c>
      <c r="I17" s="86" t="s">
        <v>138</v>
      </c>
      <c r="J17" s="86" t="s">
        <v>138</v>
      </c>
      <c r="K17" s="83"/>
      <c r="L17" s="86" t="s">
        <v>138</v>
      </c>
      <c r="M17" s="86" t="s">
        <v>138</v>
      </c>
      <c r="N17" s="84" t="s">
        <v>136</v>
      </c>
      <c r="O17" s="83"/>
      <c r="P17" s="77" t="s">
        <v>102</v>
      </c>
      <c r="Q17" s="80" t="s">
        <v>99</v>
      </c>
      <c r="R17" s="88" t="s">
        <v>140</v>
      </c>
      <c r="S17" s="87" t="s">
        <v>139</v>
      </c>
      <c r="T17" s="87" t="s">
        <v>139</v>
      </c>
      <c r="U17" s="88" t="s">
        <v>140</v>
      </c>
    </row>
    <row r="18" spans="1:21" ht="15.75">
      <c r="A18" s="3" t="s">
        <v>21</v>
      </c>
      <c r="B18" s="83"/>
      <c r="C18" s="84" t="s">
        <v>136</v>
      </c>
      <c r="D18" s="85" t="s">
        <v>137</v>
      </c>
      <c r="E18" s="84" t="s">
        <v>136</v>
      </c>
      <c r="F18" s="84" t="s">
        <v>136</v>
      </c>
      <c r="G18" s="77" t="s">
        <v>102</v>
      </c>
      <c r="H18" s="84" t="s">
        <v>136</v>
      </c>
      <c r="I18" s="84" t="s">
        <v>136</v>
      </c>
      <c r="J18" s="85" t="s">
        <v>137</v>
      </c>
      <c r="K18" s="83"/>
      <c r="L18" s="85" t="s">
        <v>137</v>
      </c>
      <c r="M18" s="85" t="s">
        <v>137</v>
      </c>
      <c r="N18" s="84" t="s">
        <v>136</v>
      </c>
      <c r="O18" s="83"/>
      <c r="P18" s="77" t="s">
        <v>102</v>
      </c>
      <c r="Q18" s="80" t="s">
        <v>99</v>
      </c>
      <c r="R18" s="88" t="s">
        <v>140</v>
      </c>
      <c r="S18" s="88" t="s">
        <v>140</v>
      </c>
      <c r="T18" s="88" t="s">
        <v>140</v>
      </c>
      <c r="U18" s="88" t="s">
        <v>140</v>
      </c>
    </row>
    <row r="19" spans="1:21" ht="15.75">
      <c r="A19" s="3" t="s">
        <v>22</v>
      </c>
      <c r="B19" s="83"/>
      <c r="C19" s="84" t="s">
        <v>136</v>
      </c>
      <c r="D19" s="85" t="s">
        <v>137</v>
      </c>
      <c r="E19" s="84" t="s">
        <v>136</v>
      </c>
      <c r="F19" s="84" t="s">
        <v>136</v>
      </c>
      <c r="G19" s="77" t="s">
        <v>102</v>
      </c>
      <c r="H19" s="84" t="s">
        <v>136</v>
      </c>
      <c r="I19" s="84" t="s">
        <v>136</v>
      </c>
      <c r="J19" s="85" t="s">
        <v>137</v>
      </c>
      <c r="K19" s="83"/>
      <c r="L19" s="85" t="s">
        <v>137</v>
      </c>
      <c r="M19" s="85" t="s">
        <v>137</v>
      </c>
      <c r="N19" s="84" t="s">
        <v>136</v>
      </c>
      <c r="O19" s="83"/>
      <c r="P19" s="77" t="s">
        <v>102</v>
      </c>
      <c r="Q19" s="80" t="s">
        <v>99</v>
      </c>
      <c r="R19" s="88" t="s">
        <v>140</v>
      </c>
      <c r="S19" s="88" t="s">
        <v>140</v>
      </c>
      <c r="T19" s="88" t="s">
        <v>140</v>
      </c>
      <c r="U19" s="88" t="s">
        <v>140</v>
      </c>
    </row>
    <row r="20" spans="1:21">
      <c r="A20" s="5"/>
      <c r="H20" s="63"/>
    </row>
    <row r="21" spans="1:21">
      <c r="A21" s="1" t="s">
        <v>91</v>
      </c>
      <c r="B21" s="6">
        <v>40184</v>
      </c>
      <c r="C21" s="6">
        <v>40191</v>
      </c>
      <c r="D21" s="6">
        <v>40198</v>
      </c>
      <c r="E21" s="6">
        <v>40205</v>
      </c>
      <c r="F21" s="6">
        <v>40212</v>
      </c>
      <c r="G21" s="6">
        <v>40219</v>
      </c>
      <c r="H21" s="6">
        <v>40226</v>
      </c>
      <c r="I21" s="6">
        <v>40233</v>
      </c>
      <c r="J21" s="6">
        <v>40240</v>
      </c>
      <c r="K21" s="6">
        <v>40247</v>
      </c>
      <c r="L21" s="6">
        <v>40254</v>
      </c>
      <c r="M21" s="6">
        <v>40261</v>
      </c>
      <c r="N21" s="6">
        <v>40268</v>
      </c>
      <c r="O21" s="6">
        <v>40275</v>
      </c>
      <c r="P21" s="6">
        <v>40282</v>
      </c>
      <c r="Q21" s="6">
        <v>40289</v>
      </c>
      <c r="R21" s="6">
        <v>40296</v>
      </c>
      <c r="S21" s="6">
        <v>40303</v>
      </c>
      <c r="T21" s="6">
        <v>40310</v>
      </c>
      <c r="U21" s="6">
        <v>40317</v>
      </c>
    </row>
    <row r="22" spans="1:21" ht="15.75">
      <c r="A22" s="3" t="s">
        <v>18</v>
      </c>
      <c r="B22" s="83"/>
      <c r="C22" s="89" t="s">
        <v>141</v>
      </c>
      <c r="D22" s="89" t="s">
        <v>141</v>
      </c>
      <c r="E22" s="89" t="s">
        <v>141</v>
      </c>
      <c r="F22" s="89" t="s">
        <v>141</v>
      </c>
      <c r="G22" s="89" t="s">
        <v>141</v>
      </c>
      <c r="H22" s="89" t="s">
        <v>141</v>
      </c>
      <c r="I22" s="85" t="s">
        <v>137</v>
      </c>
      <c r="J22" s="89" t="s">
        <v>141</v>
      </c>
      <c r="K22" s="83"/>
      <c r="L22" s="89" t="s">
        <v>141</v>
      </c>
      <c r="M22" s="84" t="s">
        <v>136</v>
      </c>
      <c r="N22" s="77" t="s">
        <v>102</v>
      </c>
      <c r="O22" s="84" t="s">
        <v>136</v>
      </c>
      <c r="P22" s="84" t="s">
        <v>136</v>
      </c>
      <c r="Q22" s="84" t="s">
        <v>136</v>
      </c>
      <c r="R22" s="80" t="s">
        <v>99</v>
      </c>
      <c r="S22" s="87" t="s">
        <v>139</v>
      </c>
      <c r="T22" s="87" t="s">
        <v>139</v>
      </c>
      <c r="U22" s="87" t="s">
        <v>139</v>
      </c>
    </row>
    <row r="23" spans="1:21" ht="15.75">
      <c r="A23" s="3" t="s">
        <v>19</v>
      </c>
      <c r="B23" s="83"/>
      <c r="C23" s="89" t="s">
        <v>141</v>
      </c>
      <c r="D23" s="89" t="s">
        <v>141</v>
      </c>
      <c r="E23" s="89" t="s">
        <v>141</v>
      </c>
      <c r="F23" s="89" t="s">
        <v>141</v>
      </c>
      <c r="G23" s="89" t="s">
        <v>141</v>
      </c>
      <c r="H23" s="89" t="s">
        <v>141</v>
      </c>
      <c r="I23" s="85" t="s">
        <v>137</v>
      </c>
      <c r="J23" s="89" t="s">
        <v>141</v>
      </c>
      <c r="K23" s="83"/>
      <c r="L23" s="89" t="s">
        <v>141</v>
      </c>
      <c r="M23" s="84" t="s">
        <v>136</v>
      </c>
      <c r="N23" s="77" t="s">
        <v>102</v>
      </c>
      <c r="O23" s="84" t="s">
        <v>136</v>
      </c>
      <c r="P23" s="84" t="s">
        <v>136</v>
      </c>
      <c r="Q23" s="84" t="s">
        <v>136</v>
      </c>
      <c r="R23" s="80" t="s">
        <v>99</v>
      </c>
      <c r="S23" s="87" t="s">
        <v>139</v>
      </c>
      <c r="T23" s="87" t="s">
        <v>139</v>
      </c>
      <c r="U23" s="87" t="s">
        <v>139</v>
      </c>
    </row>
    <row r="24" spans="1:21" ht="15.75">
      <c r="A24" s="3" t="s">
        <v>20</v>
      </c>
      <c r="B24" s="83"/>
      <c r="C24" s="89" t="s">
        <v>141</v>
      </c>
      <c r="D24" s="89" t="s">
        <v>141</v>
      </c>
      <c r="E24" s="89" t="s">
        <v>141</v>
      </c>
      <c r="F24" s="89" t="s">
        <v>141</v>
      </c>
      <c r="G24" s="89" t="s">
        <v>141</v>
      </c>
      <c r="H24" s="89" t="s">
        <v>141</v>
      </c>
      <c r="I24" s="85" t="s">
        <v>137</v>
      </c>
      <c r="J24" s="89" t="s">
        <v>141</v>
      </c>
      <c r="K24" s="83"/>
      <c r="L24" s="89" t="s">
        <v>141</v>
      </c>
      <c r="M24" s="80" t="s">
        <v>99</v>
      </c>
      <c r="N24" s="85" t="s">
        <v>137</v>
      </c>
      <c r="O24" s="80" t="s">
        <v>99</v>
      </c>
      <c r="P24" s="80" t="s">
        <v>99</v>
      </c>
      <c r="Q24" s="80" t="s">
        <v>99</v>
      </c>
      <c r="R24" s="80" t="s">
        <v>99</v>
      </c>
      <c r="S24" s="87" t="s">
        <v>139</v>
      </c>
      <c r="T24" s="88" t="s">
        <v>140</v>
      </c>
      <c r="U24" s="88" t="s">
        <v>140</v>
      </c>
    </row>
    <row r="25" spans="1:21" ht="15.75">
      <c r="A25" s="3" t="s">
        <v>21</v>
      </c>
      <c r="B25" s="83"/>
      <c r="C25" s="89" t="s">
        <v>141</v>
      </c>
      <c r="D25" s="89" t="s">
        <v>141</v>
      </c>
      <c r="E25" s="89" t="s">
        <v>141</v>
      </c>
      <c r="F25" s="89" t="s">
        <v>141</v>
      </c>
      <c r="G25" s="89" t="s">
        <v>141</v>
      </c>
      <c r="H25" s="89" t="s">
        <v>141</v>
      </c>
      <c r="I25" s="77" t="s">
        <v>102</v>
      </c>
      <c r="J25" s="89" t="s">
        <v>141</v>
      </c>
      <c r="K25" s="83"/>
      <c r="L25" s="89" t="s">
        <v>141</v>
      </c>
      <c r="M25" s="80" t="s">
        <v>99</v>
      </c>
      <c r="N25" s="85" t="s">
        <v>137</v>
      </c>
      <c r="O25" s="80" t="s">
        <v>99</v>
      </c>
      <c r="P25" s="80" t="s">
        <v>99</v>
      </c>
      <c r="Q25" s="80" t="s">
        <v>99</v>
      </c>
      <c r="R25" s="87" t="s">
        <v>139</v>
      </c>
      <c r="S25" s="88" t="s">
        <v>140</v>
      </c>
      <c r="T25" s="88" t="s">
        <v>140</v>
      </c>
      <c r="U25" s="88" t="s">
        <v>140</v>
      </c>
    </row>
    <row r="26" spans="1:21" ht="15.75">
      <c r="A26" s="7" t="s">
        <v>22</v>
      </c>
      <c r="B26" s="83"/>
      <c r="C26" s="89" t="s">
        <v>141</v>
      </c>
      <c r="D26" s="89" t="s">
        <v>141</v>
      </c>
      <c r="E26" s="89" t="s">
        <v>141</v>
      </c>
      <c r="F26" s="89" t="s">
        <v>141</v>
      </c>
      <c r="G26" s="89" t="s">
        <v>141</v>
      </c>
      <c r="H26" s="89" t="s">
        <v>141</v>
      </c>
      <c r="I26" s="77" t="s">
        <v>102</v>
      </c>
      <c r="J26" s="89" t="s">
        <v>141</v>
      </c>
      <c r="K26" s="83"/>
      <c r="L26" s="89" t="s">
        <v>141</v>
      </c>
      <c r="M26" s="80" t="s">
        <v>99</v>
      </c>
      <c r="N26" s="85" t="s">
        <v>137</v>
      </c>
      <c r="O26" s="80" t="s">
        <v>99</v>
      </c>
      <c r="P26" s="80" t="s">
        <v>99</v>
      </c>
      <c r="Q26" s="80" t="s">
        <v>99</v>
      </c>
      <c r="R26" s="87" t="s">
        <v>139</v>
      </c>
      <c r="S26" s="88" t="s">
        <v>140</v>
      </c>
      <c r="T26" s="88" t="s">
        <v>140</v>
      </c>
      <c r="U26" s="88" t="s">
        <v>140</v>
      </c>
    </row>
    <row r="27" spans="1:21">
      <c r="A27" s="9"/>
      <c r="B27" s="10"/>
      <c r="C27" s="8"/>
      <c r="D27" s="11"/>
      <c r="E27" s="9"/>
      <c r="F27" s="9"/>
      <c r="G27" s="9"/>
      <c r="H27" s="64"/>
      <c r="I27" s="9"/>
      <c r="J27" s="12"/>
      <c r="K27" s="9"/>
      <c r="L27" s="9"/>
      <c r="M27" s="13"/>
      <c r="N27" s="9"/>
      <c r="O27" s="14"/>
      <c r="P27" s="9"/>
      <c r="Q27" s="9"/>
      <c r="R27" s="14"/>
    </row>
    <row r="28" spans="1:21">
      <c r="A28" s="15" t="s">
        <v>23</v>
      </c>
      <c r="B28" s="16">
        <v>40187</v>
      </c>
      <c r="C28" s="16">
        <v>40194</v>
      </c>
      <c r="D28" s="16">
        <v>40201</v>
      </c>
      <c r="E28" s="16">
        <v>40208</v>
      </c>
      <c r="F28" s="16">
        <v>40215</v>
      </c>
      <c r="G28" s="16">
        <v>40222</v>
      </c>
      <c r="H28" s="16">
        <v>40229</v>
      </c>
      <c r="I28" s="16">
        <v>40236</v>
      </c>
      <c r="J28" s="16">
        <v>40243</v>
      </c>
      <c r="K28" s="16">
        <v>40250</v>
      </c>
      <c r="L28" s="16">
        <v>40257</v>
      </c>
      <c r="M28" s="16">
        <v>40264</v>
      </c>
      <c r="N28" s="16">
        <v>40271</v>
      </c>
      <c r="O28" s="16">
        <v>40278</v>
      </c>
      <c r="P28" s="16">
        <v>40285</v>
      </c>
      <c r="Q28" s="16">
        <v>40292</v>
      </c>
      <c r="R28" s="16">
        <v>40299</v>
      </c>
      <c r="S28" s="16">
        <v>40306</v>
      </c>
      <c r="T28" s="16">
        <v>40313</v>
      </c>
      <c r="U28" s="16">
        <v>40320</v>
      </c>
    </row>
    <row r="29" spans="1:21" ht="15.75">
      <c r="A29" s="3" t="s">
        <v>24</v>
      </c>
      <c r="B29" s="79" t="s">
        <v>106</v>
      </c>
      <c r="C29" s="80" t="s">
        <v>99</v>
      </c>
      <c r="D29" s="84" t="s">
        <v>136</v>
      </c>
      <c r="E29" s="85" t="s">
        <v>137</v>
      </c>
      <c r="F29" s="84" t="s">
        <v>136</v>
      </c>
      <c r="G29" s="84" t="s">
        <v>136</v>
      </c>
      <c r="H29" s="85" t="s">
        <v>137</v>
      </c>
      <c r="I29" s="84" t="s">
        <v>136</v>
      </c>
      <c r="J29" s="84" t="s">
        <v>136</v>
      </c>
      <c r="K29" s="83"/>
      <c r="L29" s="84" t="s">
        <v>136</v>
      </c>
      <c r="M29" s="84" t="s">
        <v>136</v>
      </c>
      <c r="N29" s="83"/>
      <c r="O29" s="84" t="s">
        <v>136</v>
      </c>
      <c r="P29" s="80" t="s">
        <v>99</v>
      </c>
      <c r="Q29" s="80" t="s">
        <v>99</v>
      </c>
      <c r="R29" s="83"/>
      <c r="S29" s="87" t="s">
        <v>139</v>
      </c>
      <c r="T29" s="87" t="s">
        <v>139</v>
      </c>
      <c r="U29" s="87" t="s">
        <v>139</v>
      </c>
    </row>
    <row r="30" spans="1:21" ht="15.75">
      <c r="A30" s="3" t="s">
        <v>25</v>
      </c>
      <c r="B30" s="79" t="s">
        <v>106</v>
      </c>
      <c r="C30" s="80" t="s">
        <v>99</v>
      </c>
      <c r="D30" s="84" t="s">
        <v>136</v>
      </c>
      <c r="E30" s="85" t="s">
        <v>137</v>
      </c>
      <c r="F30" s="84" t="s">
        <v>136</v>
      </c>
      <c r="G30" s="84" t="s">
        <v>136</v>
      </c>
      <c r="H30" s="85" t="s">
        <v>137</v>
      </c>
      <c r="I30" s="84" t="s">
        <v>136</v>
      </c>
      <c r="J30" s="84" t="s">
        <v>136</v>
      </c>
      <c r="K30" s="83"/>
      <c r="L30" s="84" t="s">
        <v>136</v>
      </c>
      <c r="M30" s="84" t="s">
        <v>136</v>
      </c>
      <c r="N30" s="83"/>
      <c r="O30" s="84" t="s">
        <v>136</v>
      </c>
      <c r="P30" s="80" t="s">
        <v>99</v>
      </c>
      <c r="Q30" s="80" t="s">
        <v>99</v>
      </c>
      <c r="R30" s="83"/>
      <c r="S30" s="87" t="s">
        <v>139</v>
      </c>
      <c r="T30" s="87" t="s">
        <v>139</v>
      </c>
      <c r="U30" s="87" t="s">
        <v>139</v>
      </c>
    </row>
    <row r="31" spans="1:21" ht="15.75">
      <c r="A31" s="3" t="s">
        <v>26</v>
      </c>
      <c r="B31" s="80" t="s">
        <v>99</v>
      </c>
      <c r="C31" s="80" t="s">
        <v>99</v>
      </c>
      <c r="D31" s="84" t="s">
        <v>136</v>
      </c>
      <c r="E31" s="85" t="s">
        <v>137</v>
      </c>
      <c r="F31" s="80" t="s">
        <v>99</v>
      </c>
      <c r="G31" s="84" t="s">
        <v>136</v>
      </c>
      <c r="H31" s="85" t="s">
        <v>137</v>
      </c>
      <c r="I31" s="84" t="s">
        <v>136</v>
      </c>
      <c r="J31" s="84" t="s">
        <v>136</v>
      </c>
      <c r="K31" s="83"/>
      <c r="L31" s="80" t="s">
        <v>99</v>
      </c>
      <c r="M31" s="84" t="s">
        <v>136</v>
      </c>
      <c r="N31" s="83"/>
      <c r="O31" s="84" t="s">
        <v>136</v>
      </c>
      <c r="P31" s="80" t="s">
        <v>99</v>
      </c>
      <c r="Q31" s="80" t="s">
        <v>99</v>
      </c>
      <c r="R31" s="83"/>
      <c r="S31" s="87" t="s">
        <v>139</v>
      </c>
      <c r="T31" s="87" t="s">
        <v>139</v>
      </c>
      <c r="U31" s="87" t="s">
        <v>139</v>
      </c>
    </row>
    <row r="32" spans="1:21" ht="15.75">
      <c r="A32" s="3" t="s">
        <v>27</v>
      </c>
      <c r="B32" s="80" t="s">
        <v>99</v>
      </c>
      <c r="C32" s="84" t="s">
        <v>136</v>
      </c>
      <c r="D32" s="80" t="s">
        <v>99</v>
      </c>
      <c r="E32" s="77" t="s">
        <v>102</v>
      </c>
      <c r="F32" s="80" t="s">
        <v>99</v>
      </c>
      <c r="G32" s="80" t="s">
        <v>99</v>
      </c>
      <c r="H32" s="77" t="s">
        <v>102</v>
      </c>
      <c r="I32" s="80" t="s">
        <v>99</v>
      </c>
      <c r="J32" s="80" t="s">
        <v>99</v>
      </c>
      <c r="K32" s="83"/>
      <c r="L32" s="80" t="s">
        <v>99</v>
      </c>
      <c r="M32" s="80" t="s">
        <v>99</v>
      </c>
      <c r="N32" s="83"/>
      <c r="O32" s="80" t="s">
        <v>99</v>
      </c>
      <c r="P32" s="80" t="s">
        <v>99</v>
      </c>
      <c r="Q32" s="80" t="s">
        <v>99</v>
      </c>
      <c r="R32" s="83"/>
      <c r="S32" s="87" t="s">
        <v>139</v>
      </c>
      <c r="T32" s="87" t="s">
        <v>139</v>
      </c>
      <c r="U32" s="88" t="s">
        <v>140</v>
      </c>
    </row>
    <row r="33" spans="1:21">
      <c r="A33" s="17" t="s">
        <v>28</v>
      </c>
      <c r="B33" s="18" t="s">
        <v>29</v>
      </c>
      <c r="C33" s="18" t="s">
        <v>29</v>
      </c>
      <c r="D33" s="18" t="s">
        <v>29</v>
      </c>
      <c r="E33" s="18" t="s">
        <v>29</v>
      </c>
      <c r="F33" s="18" t="s">
        <v>29</v>
      </c>
      <c r="G33" s="18" t="s">
        <v>29</v>
      </c>
      <c r="H33" s="18" t="s">
        <v>29</v>
      </c>
      <c r="I33" s="18" t="s">
        <v>29</v>
      </c>
      <c r="J33" s="18" t="s">
        <v>29</v>
      </c>
      <c r="K33" s="18" t="s">
        <v>29</v>
      </c>
      <c r="L33" s="18" t="s">
        <v>29</v>
      </c>
      <c r="M33" s="18" t="s">
        <v>29</v>
      </c>
      <c r="N33" s="18" t="s">
        <v>29</v>
      </c>
      <c r="O33" s="18" t="s">
        <v>29</v>
      </c>
      <c r="P33" s="18" t="s">
        <v>29</v>
      </c>
      <c r="Q33" s="18" t="s">
        <v>29</v>
      </c>
      <c r="R33" s="18" t="s">
        <v>29</v>
      </c>
      <c r="S33" s="18" t="s">
        <v>29</v>
      </c>
      <c r="T33" s="18" t="s">
        <v>29</v>
      </c>
      <c r="U33" s="18" t="s">
        <v>29</v>
      </c>
    </row>
    <row r="34" spans="1:21" ht="15.75">
      <c r="A34" s="3" t="s">
        <v>30</v>
      </c>
      <c r="B34" s="80" t="s">
        <v>99</v>
      </c>
      <c r="C34" s="84" t="s">
        <v>136</v>
      </c>
      <c r="D34" s="80" t="s">
        <v>99</v>
      </c>
      <c r="E34" s="77" t="s">
        <v>102</v>
      </c>
      <c r="F34" s="80" t="s">
        <v>99</v>
      </c>
      <c r="G34" s="80" t="s">
        <v>99</v>
      </c>
      <c r="H34" s="77" t="s">
        <v>102</v>
      </c>
      <c r="I34" s="80" t="s">
        <v>99</v>
      </c>
      <c r="J34" s="80" t="s">
        <v>99</v>
      </c>
      <c r="K34" s="83"/>
      <c r="L34" s="80" t="s">
        <v>99</v>
      </c>
      <c r="M34" s="80" t="s">
        <v>99</v>
      </c>
      <c r="N34" s="83"/>
      <c r="O34" s="80" t="s">
        <v>99</v>
      </c>
      <c r="P34" s="77" t="s">
        <v>102</v>
      </c>
      <c r="Q34" s="87" t="s">
        <v>139</v>
      </c>
      <c r="R34" s="83"/>
      <c r="S34" s="87" t="s">
        <v>139</v>
      </c>
      <c r="T34" s="87" t="s">
        <v>139</v>
      </c>
      <c r="U34" s="88" t="s">
        <v>140</v>
      </c>
    </row>
    <row r="35" spans="1:21" ht="15.75">
      <c r="A35" s="3" t="s">
        <v>31</v>
      </c>
      <c r="B35" s="84" t="s">
        <v>136</v>
      </c>
      <c r="C35" s="86" t="s">
        <v>138</v>
      </c>
      <c r="D35" s="80" t="s">
        <v>99</v>
      </c>
      <c r="E35" s="86" t="s">
        <v>138</v>
      </c>
      <c r="F35" s="86" t="s">
        <v>138</v>
      </c>
      <c r="G35" s="85" t="s">
        <v>137</v>
      </c>
      <c r="H35" s="86" t="s">
        <v>138</v>
      </c>
      <c r="I35" s="86" t="s">
        <v>138</v>
      </c>
      <c r="J35" s="86" t="s">
        <v>138</v>
      </c>
      <c r="K35" s="83"/>
      <c r="L35" s="86" t="s">
        <v>138</v>
      </c>
      <c r="M35" s="80" t="s">
        <v>99</v>
      </c>
      <c r="N35" s="83"/>
      <c r="O35" s="80" t="s">
        <v>99</v>
      </c>
      <c r="P35" s="77" t="s">
        <v>102</v>
      </c>
      <c r="Q35" s="87" t="s">
        <v>139</v>
      </c>
      <c r="R35" s="83"/>
      <c r="S35" s="88" t="s">
        <v>140</v>
      </c>
      <c r="T35" s="87" t="s">
        <v>139</v>
      </c>
    </row>
    <row r="36" spans="1:21" ht="15.75">
      <c r="A36" s="3" t="s">
        <v>32</v>
      </c>
      <c r="B36" s="84" t="s">
        <v>136</v>
      </c>
      <c r="C36" s="86" t="s">
        <v>138</v>
      </c>
      <c r="D36" s="80" t="s">
        <v>99</v>
      </c>
      <c r="E36" s="86" t="s">
        <v>138</v>
      </c>
      <c r="F36" s="86" t="s">
        <v>138</v>
      </c>
      <c r="G36" s="85" t="s">
        <v>137</v>
      </c>
      <c r="H36" s="86" t="s">
        <v>138</v>
      </c>
      <c r="I36" s="86" t="s">
        <v>138</v>
      </c>
      <c r="J36" s="86" t="s">
        <v>138</v>
      </c>
      <c r="K36" s="83"/>
      <c r="L36" s="86" t="s">
        <v>138</v>
      </c>
      <c r="M36" s="86" t="s">
        <v>138</v>
      </c>
      <c r="N36" s="83"/>
      <c r="O36" s="80" t="s">
        <v>99</v>
      </c>
      <c r="P36" s="77" t="s">
        <v>102</v>
      </c>
      <c r="Q36" s="77" t="s">
        <v>102</v>
      </c>
      <c r="R36" s="83"/>
      <c r="S36" s="88" t="s">
        <v>140</v>
      </c>
      <c r="T36" s="88" t="s">
        <v>140</v>
      </c>
    </row>
    <row r="37" spans="1:21" ht="15.75">
      <c r="A37" s="3" t="s">
        <v>33</v>
      </c>
      <c r="B37" s="84" t="s">
        <v>136</v>
      </c>
      <c r="C37" s="86" t="s">
        <v>138</v>
      </c>
      <c r="D37" s="80" t="s">
        <v>99</v>
      </c>
      <c r="E37" s="86" t="s">
        <v>138</v>
      </c>
      <c r="F37" s="86" t="s">
        <v>138</v>
      </c>
      <c r="G37" s="85" t="s">
        <v>137</v>
      </c>
      <c r="H37" s="86" t="s">
        <v>138</v>
      </c>
      <c r="I37" s="86" t="s">
        <v>138</v>
      </c>
      <c r="J37" s="86" t="s">
        <v>138</v>
      </c>
      <c r="K37" s="83"/>
      <c r="L37" s="86" t="s">
        <v>138</v>
      </c>
      <c r="M37" s="86" t="s">
        <v>138</v>
      </c>
      <c r="N37" s="83"/>
      <c r="O37" s="80" t="s">
        <v>99</v>
      </c>
      <c r="P37" s="87" t="s">
        <v>139</v>
      </c>
      <c r="Q37" s="77" t="s">
        <v>102</v>
      </c>
      <c r="R37" s="83"/>
      <c r="S37" s="88" t="s">
        <v>140</v>
      </c>
      <c r="T37" s="88" t="s">
        <v>140</v>
      </c>
    </row>
    <row r="38" spans="1:21">
      <c r="A38" s="23"/>
    </row>
  </sheetData>
  <pageMargins left="0.70866141732283472" right="0.70866141732283472" top="0.74803149606299213" bottom="0.74803149606299213" header="0.31496062992125984" footer="0.31496062992125984"/>
  <pageSetup paperSize="9" scale="64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Syksy -09</vt:lpstr>
      <vt:lpstr>Kevät -10</vt:lpstr>
      <vt:lpstr>Taul3</vt:lpstr>
      <vt:lpstr>'Kevät -10'!Tulostusalue</vt:lpstr>
    </vt:vector>
  </TitlesOfParts>
  <Company>Savonia-amk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TeKu</dc:creator>
  <cp:lastModifiedBy>HonVe</cp:lastModifiedBy>
  <cp:lastPrinted>2009-10-22T10:24:51Z</cp:lastPrinted>
  <dcterms:created xsi:type="dcterms:W3CDTF">2009-05-14T07:23:36Z</dcterms:created>
  <dcterms:modified xsi:type="dcterms:W3CDTF">2010-01-14T10:54:40Z</dcterms:modified>
</cp:coreProperties>
</file>